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拟入库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<sst xmlns="http://schemas.openxmlformats.org/spreadsheetml/2006/main" count="861" uniqueCount="616">
  <si>
    <t>富锦市2026年拟入选市农业社会化服务组织名录库名单</t>
  </si>
  <si>
    <t>序号</t>
  </si>
  <si>
    <t>服务组织名称</t>
  </si>
  <si>
    <t>地址</t>
  </si>
  <si>
    <t>营业执照注册时间</t>
  </si>
  <si>
    <t>从业人员数</t>
  </si>
  <si>
    <t>农机总数（台套）</t>
  </si>
  <si>
    <t>负责人</t>
  </si>
  <si>
    <t>服务内容（经营范围）</t>
  </si>
  <si>
    <t>是否开展过托管服务</t>
  </si>
  <si>
    <t>拟服务面积（亩）</t>
  </si>
  <si>
    <t>备注</t>
  </si>
  <si>
    <t>姓名</t>
  </si>
  <si>
    <t>手机</t>
  </si>
  <si>
    <t>富锦市光发种植家庭农场</t>
  </si>
  <si>
    <t>大榆树镇拾房村</t>
  </si>
  <si>
    <t>王维涛</t>
  </si>
  <si>
    <t>17164564567</t>
  </si>
  <si>
    <t>一般项目:谷物种植:豆类种植:谷物销售;豆及薯类销售:;农业机械服务</t>
  </si>
  <si>
    <t>是</t>
  </si>
  <si>
    <t>富锦市洪海家庭农场</t>
  </si>
  <si>
    <t>大榆树镇富民村</t>
  </si>
  <si>
    <t>代洪海</t>
  </si>
  <si>
    <t>15045415777</t>
  </si>
  <si>
    <t>水稻玉米大豆种植销售,农业生产托管服务</t>
  </si>
  <si>
    <t>富锦市华胜现代农机专业合作社</t>
  </si>
  <si>
    <t>大榆树镇福来村</t>
  </si>
  <si>
    <t>徐延华</t>
  </si>
  <si>
    <t>组织本社成员实施农机现代化，全程农业机械作业，实现统一轮作、统一整地、统一播种、统一管理、统一收获、统一修理，农业科技信息咨询服务。</t>
  </si>
  <si>
    <t>富锦市付兴旺种植家庭农场</t>
  </si>
  <si>
    <t>大榆树镇永合村</t>
  </si>
  <si>
    <t>付兴旺</t>
  </si>
  <si>
    <t>13846100350</t>
  </si>
  <si>
    <t>一般项目:谷物种植;豆类种植;谷物销售;豆及薯类销售;农业生产托管服务</t>
  </si>
  <si>
    <t>富锦市诚顺玉米专业合作社</t>
  </si>
  <si>
    <t>大榆树镇隆川村</t>
  </si>
  <si>
    <t>刘丽丽</t>
  </si>
  <si>
    <t>13836628507</t>
  </si>
  <si>
    <t>组织本社成员玉米种植，销售成员的玉米产品，组织采购、供应成员玉米种植所需的生产资料，开展农作物所需的烘干、仓储服务，引进新品种、新技术，开展技术业务培训和信息咨询服务,农业生产托管服务。</t>
  </si>
  <si>
    <t>富锦市邵俊亮家庭农场（个体工商户）</t>
  </si>
  <si>
    <t>大榆树镇长发村</t>
  </si>
  <si>
    <t>邵俊亮</t>
  </si>
  <si>
    <t>13845449749</t>
  </si>
  <si>
    <t>一般项目:谷物种植;豆类种植;薯类种植;谷物销售;豆及薯类销售,农业生产托管服务</t>
  </si>
  <si>
    <t>富锦市白强家庭农场</t>
  </si>
  <si>
    <t>大榆树镇盛田村</t>
  </si>
  <si>
    <t>白国强</t>
  </si>
  <si>
    <t>许可项目:牲畜饲养;家禽饲养;活禽销售一般项目:谷物种植;豆类种植;薯类种植;谷物销售;豆及薯类销售;牲畜销售(不含犬类);生物有机肥料研发;农作物秸秆处理及加工利用服务</t>
  </si>
  <si>
    <t>富锦市利君现代农机专业合作社</t>
  </si>
  <si>
    <t>大榆树镇安山村</t>
  </si>
  <si>
    <t>田力军</t>
  </si>
  <si>
    <t>一般项目：农业专业及辅助性活动：农业机械服务：农业生产托管服务；与农业生产经营有关的技术、信息、设施建设运营等服务；农业机械租赁：农作物收割服务；技术服务、技术开发、技术咨询、技术交流、技术转让、技术推广；农业生产资料的购买、使用；农作物病虫害防治服务（依法须经批准的项目，经相关部门批准后方可开展经营活动，具体经营项目以相关部门批准文件或许可证件为准）</t>
  </si>
  <si>
    <t>富锦市四季青现代农机专业合作社</t>
  </si>
  <si>
    <t>富锦镇临城村</t>
  </si>
  <si>
    <t>王静</t>
  </si>
  <si>
    <t>一般项目：农业专业及辅助性活动；农业机械服务：农业生产托管服
务：与农业生产经营有关的技术、信息、设施建设运营等服务；农业机械租赁；农作物收割服务：技术服务、技术开发、技术咨询、技术交流、技术转让、技术推广，农业生产资料的购买、使用：农作物病虫書防治服务（依法须经批准的项目，经相关部门批准后方可开展经营活动；具体经营项目以相关部门批准文件或许可证件为准）</t>
  </si>
  <si>
    <t>富锦市徐延龙种植家庭农场</t>
  </si>
  <si>
    <t>徐延龙</t>
  </si>
  <si>
    <t>谷物种植，豆类种植，谷物销售，豆及薯类销售</t>
  </si>
  <si>
    <t>富锦市加魁家庭农场</t>
  </si>
  <si>
    <t>大榆树镇凤栖村</t>
  </si>
  <si>
    <t>张加魁</t>
  </si>
  <si>
    <t>谷物种植，谷物销售</t>
  </si>
  <si>
    <t>富锦市泽农谷物种植专业合作社</t>
  </si>
  <si>
    <t>富锦市文化社区24组（中央大街东段道北）</t>
  </si>
  <si>
    <t>2016年12月</t>
  </si>
  <si>
    <t>周艳雨</t>
  </si>
  <si>
    <t>组织本社成员谷物种植，销售成员的谷物产品，组织采购，成员谷物种植所需的生产资料，引进新发品种，信息技术，开展信息咨询服务</t>
  </si>
  <si>
    <t>富锦市中天玉米专业合作社</t>
  </si>
  <si>
    <t>社会化服务中心</t>
  </si>
  <si>
    <t>2014年5月</t>
  </si>
  <si>
    <t>周刚</t>
  </si>
  <si>
    <t>组织本社成员玉米种植，销售，引进新品种，新技术开展技术业务培训和信息咨询服务</t>
  </si>
  <si>
    <t>富锦市鑫华玉米家庭农场</t>
  </si>
  <si>
    <t>锦山镇王贵村</t>
  </si>
  <si>
    <t>栾铁鑫</t>
  </si>
  <si>
    <t>15046425028</t>
  </si>
  <si>
    <t>玉米、种植销售</t>
  </si>
  <si>
    <t>富锦市乡佳农作物种植专业合作社</t>
  </si>
  <si>
    <t>锦山镇南化村</t>
  </si>
  <si>
    <t>兰洪满</t>
  </si>
  <si>
    <t>13208415719</t>
  </si>
  <si>
    <t>一般项目:谷物种植;豆类种植;谷物销售;农产品的生产、销售、加工、运输、贮藏及其他相关服务;装卸搬运;农业机械服务;农业生产资料的购买、使用;农业生产托管服务</t>
  </si>
  <si>
    <t>富锦市永虹谷物种植专业合作社</t>
  </si>
  <si>
    <t>锦山镇永庆村</t>
  </si>
  <si>
    <t>崔启</t>
  </si>
  <si>
    <t>15845151176</t>
  </si>
  <si>
    <t>组织本社成员谷物种植，销售成员的谷物产品，组织采购、供应成员谷物种植所需的生产资料，引进新品种、新技术，开展技术业务培训和信息咨询服务。</t>
  </si>
  <si>
    <t>富锦市祥财谷物种植专业合作社</t>
  </si>
  <si>
    <t>锦山镇德祥村</t>
  </si>
  <si>
    <t>张桥</t>
  </si>
  <si>
    <t>18945407063</t>
  </si>
  <si>
    <t>一般项目:谷物种植;豆类种植;薯类种植;中草药种植;谷物销售:农产品的生产、销售、加工、运输、贮藏及其他相关服务:装卸搬运；农业机械服务；农业生产资料的购买、使用；农业生产托管服务</t>
  </si>
  <si>
    <t>富锦市清海农作物种植专业合作社</t>
  </si>
  <si>
    <t>卢清阳</t>
  </si>
  <si>
    <t>一般项目:谷物种植;豆类种植;农业生产托管服务，农业机械服务，农产品的生产、销售、加工、运输、贮藏及其他相关服务:农业生产资料的购买、使用</t>
  </si>
  <si>
    <t>富锦市与润谷物种植专业合作社</t>
  </si>
  <si>
    <t>锦山镇富廷村</t>
  </si>
  <si>
    <t>单忠华</t>
  </si>
  <si>
    <t>组织本社成员种植谷物，销售成员的谷物产品，组织采购、供应成员谷物种植所需的生产资料，引进新品种、新技术，开展信息咨询服务</t>
  </si>
  <si>
    <t>富锦市隋国清家庭农场</t>
  </si>
  <si>
    <t>锦山镇二道村</t>
  </si>
  <si>
    <t>隋国清</t>
  </si>
  <si>
    <t>一般项目:谷物种植;谷物销售</t>
  </si>
  <si>
    <t>富锦市龙鑫玉米专业合作社</t>
  </si>
  <si>
    <t>锦山镇信安村</t>
  </si>
  <si>
    <t>尹树林</t>
  </si>
  <si>
    <t>13624652525</t>
  </si>
  <si>
    <t>组织本社成员玉米种植、销售;引进新品种、新技术，开展技术业务培训和信息咨询服务。</t>
  </si>
  <si>
    <t>富锦市佳裕农作物种植专业合作社</t>
  </si>
  <si>
    <t>陈炜</t>
  </si>
  <si>
    <t>一般项目：谷物种植；豆类种植；谷物销售；农产品的生产、销售、加工、运输、贮藏及其他相关服务；装卸搬运:农业机械服务；农业生产资料的购买、使用；农业生产托管服务</t>
  </si>
  <si>
    <t>富锦市众鑫种植家庭农场</t>
  </si>
  <si>
    <t>一般项目:谷物种植;豆类种植;豆及薯类销售;谷物销售;农业生产托管服务</t>
  </si>
  <si>
    <t>富锦市隆宇农作物种植专业合作社</t>
  </si>
  <si>
    <t>一般项目:谷物种植;豆类种植;谷物销售;花卉种植;农产品的生产、销售、加工、运输、贮藏及其他相关服务;装卸搬运;农业机械服务;农业生产资料的购买、使用;农业生产托管服务</t>
  </si>
  <si>
    <t>否</t>
  </si>
  <si>
    <t>富锦市垦源农作物种植专业合作社</t>
  </si>
  <si>
    <t>锦山镇新胜村</t>
  </si>
  <si>
    <t>一般项目:谷物种植:豆类种植;谷物销售;农产品的生产、销售、加工、运输、贮藏及其他相关服务;装卸搬运:农业机械服务;农业生产资料的购买、使用;农业生产托管服务</t>
  </si>
  <si>
    <t>富锦市金仓谷物种植专业合作社</t>
  </si>
  <si>
    <t>锦山镇富国村</t>
  </si>
  <si>
    <t>薛金华</t>
  </si>
  <si>
    <t>组织本社成员种植谷物，销售成员的谷物产品，组织采购供应成员谷物种植所需的生产资料，引进新品种、新技术，开展信息咨询服务。</t>
  </si>
  <si>
    <t>富锦市炭芳园谷物种植专业合作社</t>
  </si>
  <si>
    <t>锦山镇黑鱼泡村</t>
  </si>
  <si>
    <t>王晓光</t>
  </si>
  <si>
    <t>富锦市昌永种植家庭农场</t>
  </si>
  <si>
    <t>上街基镇三合村</t>
  </si>
  <si>
    <t>2021年03月23日</t>
  </si>
  <si>
    <t>鞠永昌</t>
  </si>
  <si>
    <t>玉米 大豆 水稻 种植销售（依法须经批准的项目，经相关部门批准后方可开展经营活动）</t>
  </si>
  <si>
    <t>富锦市段德志家庭农场</t>
  </si>
  <si>
    <t>上街基镇万宝村</t>
  </si>
  <si>
    <t>2021年02月01日</t>
  </si>
  <si>
    <t>段德志</t>
  </si>
  <si>
    <t>水稻 玉米 大豆 种植销售（依法须经批准的项目，经相关部门批准后方可开展经营活动）</t>
  </si>
  <si>
    <t>富锦市振山种植家庭农场</t>
  </si>
  <si>
    <t>上街基镇和悦陆村</t>
  </si>
  <si>
    <t>2021年8月17日</t>
  </si>
  <si>
    <t>方华</t>
  </si>
  <si>
    <t>一般项目：谷物种植；豆类种植；谷物销售；豆与薯类销售。</t>
  </si>
  <si>
    <t>富锦市王德银家庭农场</t>
  </si>
  <si>
    <t>王德银</t>
  </si>
  <si>
    <t>玉米 大豆 种植销售（依法须经批准的项目，经相关部门批准后方可开展经营活动）</t>
  </si>
  <si>
    <t>富锦市景凡种植养殖家庭农场</t>
  </si>
  <si>
    <t>上街基镇宏甸村</t>
  </si>
  <si>
    <t>2021年8月10日</t>
  </si>
  <si>
    <t>薛景凡</t>
  </si>
  <si>
    <t>许可项目：牲畜饲养一般项目：谷物种植；豆类种植；谷物销售；豆与薯类销售；牲畜销售（不含犬类）（依法须经批准的项目，经相关部门批准后方可开展经营活动，具体经营项目以相关部门批准文件或许可证件为准）</t>
  </si>
  <si>
    <t>富锦市卑福来家庭农场</t>
  </si>
  <si>
    <t>卑福来</t>
  </si>
  <si>
    <t>水稻 种植（依法须经批准的项目，经相关部门批准后方可开展经营活动）</t>
  </si>
  <si>
    <t>富锦市宪武种植家庭农场（个人独资）</t>
  </si>
  <si>
    <t>上街基镇东福山村</t>
  </si>
  <si>
    <t>2014年12月24日</t>
  </si>
  <si>
    <t>侯宪武</t>
  </si>
  <si>
    <t>一般项目：谷物种植；谷物销售；豆类种植；豆与薯类销售；农业机械服务；农业生产托管服务；农业专业及辅助性活动。（依法须经批准的项目，经相关部门批准后方可开展经营活动，具体经营项目以相关部门批准文件或许可证件为准）</t>
  </si>
  <si>
    <t>富锦市雪峰水稻家庭种植农场</t>
  </si>
  <si>
    <t>上街基镇明朗村</t>
  </si>
  <si>
    <t>韩雪峰</t>
  </si>
  <si>
    <t>富锦市金成绿庄种植家庭农场</t>
  </si>
  <si>
    <t>上街基镇宋店村</t>
  </si>
  <si>
    <t>徐国文</t>
  </si>
  <si>
    <t>许可项目：家禽饲养；牲畜饲养；活禽销售。
一般项目：谷物种植；豆类种植；豆与薯类销售；谷物销售；牲畜销售（不含犬类）；农业机械服务；农业生产托管服务；农作物病虫害防治服务；农业专业及辅助性服务。（依法须经批准的项目，经相关部门批准后方可开展经营活动，具体经营项目以相关部门批准文件或许可证件为准）</t>
  </si>
  <si>
    <t>富锦市丽成种植家庭农场</t>
  </si>
  <si>
    <t>上街基镇万有村</t>
  </si>
  <si>
    <t>宋成</t>
  </si>
  <si>
    <t>玉米，大豆，种植销售（依法须经批准的项目，经相关部门批准后方可开展经营活动）</t>
  </si>
  <si>
    <t>富锦市友联家庭农场</t>
  </si>
  <si>
    <t>上街基镇永升村</t>
  </si>
  <si>
    <t>2017年1月12日</t>
  </si>
  <si>
    <t>连守友</t>
  </si>
  <si>
    <t>水稻，玉米，大豆种植（依法须经批准的项目，经相关部门批准后方可开展经营活动）</t>
  </si>
  <si>
    <t>富锦市宝坤种植家庭农场</t>
  </si>
  <si>
    <t>上街基镇西安村</t>
  </si>
  <si>
    <t>2022年2月24日</t>
  </si>
  <si>
    <t>国福坤</t>
  </si>
  <si>
    <t>许可项目：牲畜饲养；家禽饲养一般项目：谷物种植；豆类种植；豆与薯类销售；谷物销售；牲畜销售（不含犬类）；土地整治服务；农作物秸秆处理及加工利用服务（依法须经批准的项目，经相关部门批准后方可开展经营活动，具体经营项目以相关部门批准文件或许可证件为准）</t>
  </si>
  <si>
    <t>富锦市成玉水稻种植家庭农场</t>
  </si>
  <si>
    <t>上街基镇东立村</t>
  </si>
  <si>
    <t>2021年1月26日</t>
  </si>
  <si>
    <t>李成玉</t>
  </si>
  <si>
    <t>富锦市王峰种植家庭农场</t>
  </si>
  <si>
    <t>上街基镇德福村</t>
  </si>
  <si>
    <t>王峰</t>
  </si>
  <si>
    <t>一般项目：谷物种植；谷物销售；豆与薯类销售；豆类种植（依法须经批准的项目，经相关部门批准后方可开展经营活动，具体经营项目以相关部门批准文件或许可证件为准）</t>
  </si>
  <si>
    <t>富锦市志伟谷物种植家庭农场</t>
  </si>
  <si>
    <t>上街基镇万发村</t>
  </si>
  <si>
    <t>2022年3月7日</t>
  </si>
  <si>
    <t>苏志伟</t>
  </si>
  <si>
    <t>一般项目：谷物种植；豆类种植；薯类种植；谷物销售；豆与豆类销售（依法须经批准的项目，经相关部门批准后方可开展经营活动，具体经营项目以相关部门批准文件或许可证件为准）</t>
  </si>
  <si>
    <t>富锦市高发才种植家庭农场</t>
  </si>
  <si>
    <t>上街基镇合发村</t>
  </si>
  <si>
    <t>2022年2月28日</t>
  </si>
  <si>
    <t>高发才</t>
  </si>
  <si>
    <t>一般项目：谷物种植；豆类种植；谷物销售；豆与薯类销售（依法须经批准的项目，经相关部门批准后方可开展经营活动，具体经营项目以相关部门批准文件或许可证件为准）</t>
  </si>
  <si>
    <t>富锦市康乐家水稻家庭种植农场</t>
  </si>
  <si>
    <t>2018年2月1日</t>
  </si>
  <si>
    <t>肖亚夫</t>
  </si>
  <si>
    <t>水稻，玉米，大豆，种植销售依法须经批准的项目，经相关部门批准后方可开展经营活动，具体经营项目以相关部门批准文件或许可证件为准）</t>
  </si>
  <si>
    <t>富锦市刘富佳种植家庭农场</t>
  </si>
  <si>
    <t>2023年4月7日</t>
  </si>
  <si>
    <t>刘富佳</t>
  </si>
  <si>
    <t>富锦市守亮谷物家庭种植农场</t>
  </si>
  <si>
    <t>2017年12月22日</t>
  </si>
  <si>
    <t>连守亮</t>
  </si>
  <si>
    <t>水稻 大豆 玉米 种植销售（依法须经批准的项目，经相关部门批准后方可开展经营活动）</t>
  </si>
  <si>
    <t>富锦市洪运家庭农场</t>
  </si>
  <si>
    <t>2020年6月30日</t>
  </si>
  <si>
    <t>洪运</t>
  </si>
  <si>
    <t>玉米 水稻 大豆 种植销售（依法须经批准的项目，经相关部门批准后方可开展经营活动）</t>
  </si>
  <si>
    <t>富锦市文炎种植家庭农场</t>
  </si>
  <si>
    <t>上街基镇清化村</t>
  </si>
  <si>
    <t>2023年3月14日</t>
  </si>
  <si>
    <t>赵立丰</t>
  </si>
  <si>
    <t>一般项目：谷物种植；豆类种植；薯类种植；谷物销售；豆与薯类销售（依法须经批准的项目，经相关部门批准后方可开展经营活动，具体经营项目以相关部门批准文件或许可证件为准）</t>
  </si>
  <si>
    <t>富锦市潘子军种植家庭农场（个体工商户）</t>
  </si>
  <si>
    <t>上街基镇治安村</t>
  </si>
  <si>
    <t>2023年12月29日</t>
  </si>
  <si>
    <t>潘子军</t>
  </si>
  <si>
    <t>一般项目：谷物种植；豆类种植；薯类种植；蔬菜种植；水果种植；谷物销售；豆与薯类销售。（依法须经批准的项目，经相关部门批准后方可开展经营活动，具体经营项目以相关部门批准文件或许可证件为准）</t>
  </si>
  <si>
    <t>富锦市金满地家庭农场</t>
  </si>
  <si>
    <t>2023年11月27日</t>
  </si>
  <si>
    <t>官宇升</t>
  </si>
  <si>
    <t>富锦市陈立明种植家庭农场</t>
  </si>
  <si>
    <t>2024年4月19日</t>
  </si>
  <si>
    <t>陈立明</t>
  </si>
  <si>
    <t>富锦市忠喜种植家庭农场（个体工商户）</t>
  </si>
  <si>
    <t>上街基镇福民村</t>
  </si>
  <si>
    <t>孙忠喜</t>
  </si>
  <si>
    <t>一般项目：谷物种植；豆类种植；蔬菜种植；水果种植；谷物销售；豆与薯类销售；新鲜蔬菜零售；新鲜水果零售；牲畜销售（不含犬类）；农业生产托管服务。
许可项目：牲畜饲养。（依法须经批准的项目，经相关部门批准后方可开展经营活动，具体经营项目以相关部门批准文件或许可证件为准）</t>
  </si>
  <si>
    <t>富锦市兴顺种植家庭农场</t>
  </si>
  <si>
    <t>上街基镇德安村</t>
  </si>
  <si>
    <t>王泽春</t>
  </si>
  <si>
    <t>一般项目：谷物种植；豆类种植；谷物销售；豆与薯类销售；农作物秸秆处理及加工利用服务；生物有机肥料研发（依法须经批准的项目，经相关部门批准后方可开展经营活动，具体经营项目以相关部门批准文件或许可证件为准）</t>
  </si>
  <si>
    <t>富锦市海波大豆家庭种植农场</t>
  </si>
  <si>
    <t>赵海波</t>
  </si>
  <si>
    <t>大豆 玉米 高粱 种植销售（依法须经批准的项目，经相关部门批准后方可开展经营活动）</t>
  </si>
  <si>
    <t>富锦市龙佳家庭农场</t>
  </si>
  <si>
    <t>姜兆龙</t>
  </si>
  <si>
    <t>许可项目：牲畜饲养；家禽饲养
一般项目：谷物种植；豆类种植；谷物销售；豆与薯类销售；牲畜销售（不含犬类）（依法须经批准的项目，经相关部门批准后方可开展经营活动，具体经营项目以相关部门批准文件或许可证件为准）</t>
  </si>
  <si>
    <t>富锦市俊丰家庭农场</t>
  </si>
  <si>
    <t>头林镇新明村</t>
  </si>
  <si>
    <t>刘丰</t>
  </si>
  <si>
    <t>13634651129</t>
  </si>
  <si>
    <t>一般项目:水稻，大豆，玉米种植销售；农业机械服务，农业生产托管服务</t>
  </si>
  <si>
    <t>富锦市迎丰农作物种植专业合作社</t>
  </si>
  <si>
    <t>于红海</t>
  </si>
  <si>
    <t>一般项目:谷物种植；谷物销售；农产品的生产、销售、加工、运输、贮藏及其他相关服务;装卸搬运；农业机械服务；农业生产资料的购买、使用</t>
  </si>
  <si>
    <t>富锦市森红家庭农场</t>
  </si>
  <si>
    <t>头林镇双福村</t>
  </si>
  <si>
    <t>代凤森</t>
  </si>
  <si>
    <t>玉米、大豆种植销售；农业机械服务，农业生产托管服务</t>
  </si>
  <si>
    <t>富锦市高宝玉种植家庭农场</t>
  </si>
  <si>
    <t>头林镇复兴村</t>
  </si>
  <si>
    <t>高海涛</t>
  </si>
  <si>
    <t>18745422063</t>
  </si>
  <si>
    <t>一般项目:谷物种植;谷物销售:豆类种植;薯类种植;豆及薯类销售；农业机械服务，农业生产托管服务</t>
  </si>
  <si>
    <t>富锦市洪昌家庭农场(个体工商户)</t>
  </si>
  <si>
    <t>头林镇解放村</t>
  </si>
  <si>
    <t>齐洪昌</t>
  </si>
  <si>
    <t>13846109654</t>
  </si>
  <si>
    <t>许可项目:牲畜饲养。一般项目:牲畜销售(不含犬类);谷物种植;谷物销售;豆及薯类销售;豆类种植;农作物秸秆处理及加工利用服务;农业机械服务;农业生产托管服务;农业专业及辅助性活动;农作物病虫害防治服务</t>
  </si>
  <si>
    <t>富锦市胜全家庭农场</t>
  </si>
  <si>
    <t>头林镇新胜村</t>
  </si>
  <si>
    <t>孙胜全</t>
  </si>
  <si>
    <t>水稻玉米大豆种植销售、农业机械服务，农业生产托管服务</t>
  </si>
  <si>
    <t>富锦市赢昌谷物种植专业合作社</t>
  </si>
  <si>
    <t>头林镇结合村</t>
  </si>
  <si>
    <t>王云鹏</t>
  </si>
  <si>
    <t>谷物种植;农产品的生产、销售、加工、运输、贮藏及其他相关服务;农业生产托管服务:农作物病虫害防治服务;农业生产资料的购买、使用。</t>
  </si>
  <si>
    <t>富锦市优复农作物种植专业合作社</t>
  </si>
  <si>
    <t>常健华</t>
  </si>
  <si>
    <t>一般项目：谷物种植；豆类种植；谷物销售；花卉种植；农产品的生产、销售、加工、运输、贮藏及其他相关服务；装卸搬运，农业机械服务，农业生产资料的购买、使用。</t>
  </si>
  <si>
    <t>富锦市胡金明水稻家庭种植农场</t>
  </si>
  <si>
    <t>头林镇兴林村</t>
  </si>
  <si>
    <t>胡金明</t>
  </si>
  <si>
    <t>15945437270</t>
  </si>
  <si>
    <t>富锦市旺鑫谷物种植专业合作社</t>
  </si>
  <si>
    <t>向阳川镇四委一组</t>
  </si>
  <si>
    <t>杨忠成</t>
  </si>
  <si>
    <t>组织本社成员种植农作物，收购、销售成员的玉米产品，组织采购、供应成员玉米种植所需的生产资料，引进新品种、新技术，开展技术业务培训和信息咨询服务；托管服务</t>
  </si>
  <si>
    <t>富锦市鹏举玉米专业合作社</t>
  </si>
  <si>
    <t>向阳川镇长春岭村</t>
  </si>
  <si>
    <t>郭鹏举</t>
  </si>
  <si>
    <t>组织本社成员种植农作物，收购、销售成员的玉米产品，组织采购、供应成员玉米种植所需的生产资料，引进新品种、新技术，开展技术业务培训和信息咨询服务，托管服务</t>
  </si>
  <si>
    <t>富锦市世河家庭农场</t>
  </si>
  <si>
    <t>向阳川镇友谊村</t>
  </si>
  <si>
    <t>李世河</t>
  </si>
  <si>
    <t>许可项目：牲畜饲养；一般项目：谷物种植；谷物销售；牲畜销售（不含犬类）托管服务</t>
  </si>
  <si>
    <t>富锦市百恒家庭农场</t>
  </si>
  <si>
    <t>向阳川镇正和村</t>
  </si>
  <si>
    <t>李贵波</t>
  </si>
  <si>
    <t>谷物种植；豆类种植；薯类种植；谷物销售；豆及薯类销售；托管服务</t>
  </si>
  <si>
    <t>富锦市佰顺大豆专业合作社</t>
  </si>
  <si>
    <t>向阳川镇向阳川村</t>
  </si>
  <si>
    <t>孙胜臣</t>
  </si>
  <si>
    <t>组织本社成员大豆种植，销售成员的大豆产品，组织采购、供应成员大豆种植所需的生产资料，引进新品种、新技术开展业务培训和业务咨询；农业托管服务。</t>
  </si>
  <si>
    <t>富锦市佰亿农作物种植专业合作社</t>
  </si>
  <si>
    <t>段宏君</t>
  </si>
  <si>
    <t>谷物种植；豆类种植；薯类种植；谷物销售；豆及薯类销售；农业机械服务；农业生产托管服务；</t>
  </si>
  <si>
    <t>富锦市小东种植家庭农场</t>
  </si>
  <si>
    <t>向阳川镇福安村</t>
  </si>
  <si>
    <t>郑小东</t>
  </si>
  <si>
    <t>富锦市禹航种植家庭农场</t>
  </si>
  <si>
    <t>蔡宝</t>
  </si>
  <si>
    <t>水稻、玉米、大豆种植销售；托管服务</t>
  </si>
  <si>
    <t>富锦市春鹏谷物种植专业合作社</t>
  </si>
  <si>
    <t>向阳川镇马安山村</t>
  </si>
  <si>
    <t>吴增库</t>
  </si>
  <si>
    <t>富锦市禾阳谷物种植专业合作社</t>
  </si>
  <si>
    <t>赵春波</t>
  </si>
  <si>
    <t>13284659292</t>
  </si>
  <si>
    <t>谷物种植；豆类种植；薯类种植；谷物销售；豆及薯类销售；托管服务；</t>
  </si>
  <si>
    <t>富锦市金广谷物种植专业合作社</t>
  </si>
  <si>
    <t>王忠玉</t>
  </si>
  <si>
    <t>富锦市纪海臣家庭农场</t>
  </si>
  <si>
    <t>向阳川镇仁和村</t>
  </si>
  <si>
    <t>纪海臣</t>
  </si>
  <si>
    <t>谷物种植；谷物销售；托管服务</t>
  </si>
  <si>
    <t>富锦市吉禄种植家庭农场</t>
  </si>
  <si>
    <t>向阳川镇永和村</t>
  </si>
  <si>
    <t>刘吉禄</t>
  </si>
  <si>
    <t>玉米 大豆 种植销售；托管服务</t>
  </si>
  <si>
    <t>富锦市龙富种植家庭农场</t>
  </si>
  <si>
    <t>向阳川镇龙富村</t>
  </si>
  <si>
    <t>孙晓娇</t>
  </si>
  <si>
    <t>一般项目：谷物种植；谷物销售；托管服务</t>
  </si>
  <si>
    <t>富锦市玉刚农作物种植专业合作社</t>
  </si>
  <si>
    <t>王玉伟</t>
  </si>
  <si>
    <t>富锦市龙启农业发展有限公司</t>
  </si>
  <si>
    <t>韩士龙</t>
  </si>
  <si>
    <t>一般项目：谷物种植；薯类种植；谷物销售；豆及薯类销售；粮食收购；食用农产品初加工；食用农产品批发；托管服务</t>
  </si>
  <si>
    <t>富锦市启力种植家庭农场</t>
  </si>
  <si>
    <t>向阳川镇太和村</t>
  </si>
  <si>
    <t>朱峰</t>
  </si>
  <si>
    <t>富锦市君龙家庭种植农场</t>
  </si>
  <si>
    <t>赵丽君</t>
  </si>
  <si>
    <t>富锦市裕谷家庭农场</t>
  </si>
  <si>
    <t>向阳川镇安洪村</t>
  </si>
  <si>
    <t>赵丽娜</t>
  </si>
  <si>
    <t>谷物种植；谷物销售；豆类种植；豆及薯类销售；托管服务</t>
  </si>
  <si>
    <t>富锦市威连农作物种植专业合作社</t>
  </si>
  <si>
    <t>向阳川镇连山村</t>
  </si>
  <si>
    <t>刘威</t>
  </si>
  <si>
    <t>谷物种植；豆类种植；油料种植；薯类种植；食用菌种植；蔬菜种植；水果种植；谷物销售；花卉种植；农产品的生产、销售、加工、运输、贮藏及其他相关服务；托管服务</t>
  </si>
  <si>
    <t>富锦市雷万良家庭农场</t>
  </si>
  <si>
    <t>雷万良</t>
  </si>
  <si>
    <t>许可项目：牲畜饲养；一般项目：谷物种植；谷物销售；牲畜销售（不含犬类）；托管服务</t>
  </si>
  <si>
    <t>富锦市福义谷物种植专业合作社</t>
  </si>
  <si>
    <t>向阳川镇丰太村</t>
  </si>
  <si>
    <t>王海宇</t>
  </si>
  <si>
    <t>富锦市峰慧种植家庭农场</t>
  </si>
  <si>
    <t>向阳川镇桂林村</t>
  </si>
  <si>
    <t>赵晓峰</t>
  </si>
  <si>
    <t>谷物种植；豆类种植；薯类种植；谷物销售；豆及薯类销售；农作物秸秆处理及加工利用服务；土地整治服务；托管服务</t>
  </si>
  <si>
    <t>富锦市联丰种植专业合作社</t>
  </si>
  <si>
    <t>向阳川镇择林村</t>
  </si>
  <si>
    <t>李延喜</t>
  </si>
  <si>
    <t>组织本社成员谷物种植、销售；为本社成员提供肥料；技术服务、信息咨询；组织培训本社成员学习谷物种植专业技能；托管服务</t>
  </si>
  <si>
    <t>富锦市文举家庭农场</t>
  </si>
  <si>
    <t>向阳川镇西新民村</t>
  </si>
  <si>
    <t>王文举</t>
  </si>
  <si>
    <t>富锦市红锋家庭农场</t>
  </si>
  <si>
    <t>张德峰</t>
  </si>
  <si>
    <t>富锦市丰农现代农机专业合作社</t>
  </si>
  <si>
    <t>向阳川镇前进村</t>
  </si>
  <si>
    <t>刘海江</t>
  </si>
  <si>
    <t>组织本社成员实施农机现代化，全程农业机械作业，实现统一轮作、统一整地、统一播种、统一管理、统一收获、统一修理，农业科技信息咨询服务，托管服务</t>
  </si>
  <si>
    <t>富锦市永迎农作物种植专业合作社</t>
  </si>
  <si>
    <t>向阳川镇永太村</t>
  </si>
  <si>
    <t>赵国东</t>
  </si>
  <si>
    <t>谷物种植；谷物销售；豆类种植；托管服务</t>
  </si>
  <si>
    <t>富锦市傅驰野种植家庭农场</t>
  </si>
  <si>
    <t>傅驰野</t>
  </si>
  <si>
    <t>谷物种植；豆类种植；谷物销售；豆及薯类销售；托管服务</t>
  </si>
  <si>
    <t>富锦市艾禾家庭农场</t>
  </si>
  <si>
    <t>向阳川镇大兴村</t>
  </si>
  <si>
    <t>郑文</t>
  </si>
  <si>
    <t>谷物种植；豆类种植；薯类种植；谷物销售；豆及薯类销售；农业机械服务；农业生产托管服务；农业专业及辅助性活动</t>
  </si>
  <si>
    <t>富锦市赵胜龙种植家庭农场</t>
  </si>
  <si>
    <t>向阳川镇东来村</t>
  </si>
  <si>
    <t xml:space="preserve">10
</t>
  </si>
  <si>
    <t>赵胜龙</t>
  </si>
  <si>
    <t>富锦市宋显学种植家庭农场</t>
  </si>
  <si>
    <t>向阳川镇东新民村</t>
  </si>
  <si>
    <t>宋显学</t>
  </si>
  <si>
    <t>富锦市仲氏种植家庭农场</t>
  </si>
  <si>
    <t>向阳川镇福泉村</t>
  </si>
  <si>
    <t>仲维郁</t>
  </si>
  <si>
    <t>谷物种植；豆类种植；谷物销售；豆及薯类销售；农业生产托管服务</t>
  </si>
  <si>
    <t>富锦市德民种植家庭农场</t>
  </si>
  <si>
    <t>向阳川镇兴隆村</t>
  </si>
  <si>
    <t>张德民</t>
  </si>
  <si>
    <t>富锦市林杨种植家庭农场</t>
  </si>
  <si>
    <t>邹林杨</t>
  </si>
  <si>
    <t>富锦市司洪海种植家庭农场</t>
  </si>
  <si>
    <t>司洪海</t>
  </si>
  <si>
    <t>谷物种植；豆类种植；薯类种植；谷物销售；豆及薯类销售；牲畜销售（不含犬类）农业机械服务；托管服务</t>
  </si>
  <si>
    <t>富锦市恒伟家庭农场</t>
  </si>
  <si>
    <t>郑伟</t>
  </si>
  <si>
    <t>富锦市佰成种植家庭农场</t>
  </si>
  <si>
    <t>孙佰生</t>
  </si>
  <si>
    <t>谷物种植；谷物销售；豆及薯类销售；豆类种植；托管服务</t>
  </si>
  <si>
    <t>富锦市双岩种植家庭农场</t>
  </si>
  <si>
    <t>刘岩</t>
  </si>
  <si>
    <t>谷物种植；谷物销售；粮油仓储服务；农副产品销售；农业生产托管服务；农业机械租赁</t>
  </si>
  <si>
    <t>富锦市鑫海种植家庭农场</t>
  </si>
  <si>
    <t>刘兴海</t>
  </si>
  <si>
    <t>富锦市长柱种植家庭农场</t>
  </si>
  <si>
    <t>李长柱</t>
  </si>
  <si>
    <t>富锦市富隆玉米专业合作社</t>
  </si>
  <si>
    <t>兴隆岗镇振兴村</t>
  </si>
  <si>
    <t>樊存义</t>
  </si>
  <si>
    <t>农机服务（耕、种、防、收）</t>
  </si>
  <si>
    <t>富锦市海艳大豆种植专业合作社</t>
  </si>
  <si>
    <t>兴隆岗镇鹿林村</t>
  </si>
  <si>
    <t>杨淑清</t>
  </si>
  <si>
    <t>富锦市宏坤种植家庭农场</t>
  </si>
  <si>
    <t>李坤明</t>
  </si>
  <si>
    <t>富锦市锦安家庭农场</t>
  </si>
  <si>
    <t>兴隆岗镇永安村</t>
  </si>
  <si>
    <t>黄成宝</t>
  </si>
  <si>
    <t>富锦市聚丰谷物种植专业合作社</t>
  </si>
  <si>
    <t>兴隆岗镇高台村</t>
  </si>
  <si>
    <t>牛作山</t>
  </si>
  <si>
    <t>富锦市胜民种植家庭农场</t>
  </si>
  <si>
    <t>兴隆岗镇兴会村</t>
  </si>
  <si>
    <t>王胜民</t>
  </si>
  <si>
    <t>富锦市十三家谷物种植专业合作社</t>
  </si>
  <si>
    <t>兴隆岗镇东明村二组</t>
  </si>
  <si>
    <t>李杰</t>
  </si>
  <si>
    <t>富锦市永富家庭农场</t>
  </si>
  <si>
    <t>兴隆岗镇永富村</t>
  </si>
  <si>
    <t>林雨生</t>
  </si>
  <si>
    <t>富锦市永富玉米专业合作社</t>
  </si>
  <si>
    <t>李洪君</t>
  </si>
  <si>
    <t>富锦市丰庆水稻专业合作社</t>
  </si>
  <si>
    <t>砚山镇联合村</t>
  </si>
  <si>
    <t>张庆峰</t>
  </si>
  <si>
    <t>谷物种植，谷物销售、豆及薯类销售、农产品的生产、销售、加工、运输、贮藏及其他相关服务；粮油仓储服务；农副产品销售；农业生产资料的购买、使用；与农业生产经营有关的技术、信息、设施建设运营等服务；农业生产托管服务；农业专业及辅助性活动；农作物病虫害防治服务。</t>
  </si>
  <si>
    <t>富锦市丰禄现代农机专业合作社</t>
  </si>
  <si>
    <t>砚山镇东安村</t>
  </si>
  <si>
    <t>刘铁强</t>
  </si>
  <si>
    <t>组织本社成员实施农机现代化，全程农业机械作业，实现统一轮作、统一整地、统一播种、统一收获、统一修理、农业科技信息咨询服务。</t>
  </si>
  <si>
    <t>富锦市博强农作物种植专业合作社</t>
  </si>
  <si>
    <t>宏胜镇中央村02委1组</t>
  </si>
  <si>
    <t>赵淑清</t>
  </si>
  <si>
    <t>一般项目:谷物种植:谷物销售:粮油仓储服务;农产品的生产、销售、加工、运输、贮藏及其他相关服务:豆及薯类销售;农、林、牧、副、渔业专业机械的销售;薯类种植;水果种植;花卉种植;蔬菜种植;草种植;豆类种植;豆类种植(除中国稀有和特有代品政购:售农物心储服务不营危险化学品等品计司审批的项目);农业生产托管服务;农业生产资料的购买、使用;与农业生产经营有关的技术、信息、设施建设运营等服务;农作物病虫害防治服务:农作物栽培服务;农作物秸秆处理及加工利用服务:农作物收割服务:电子过磅服务;装卸搬运;农业机械租赁;机械设备租赁;仓储设备租赁服务。</t>
  </si>
  <si>
    <t xml:space="preserve">是 </t>
  </si>
  <si>
    <t>富锦市才华家庭农场</t>
  </si>
  <si>
    <t>宏胜镇建林村</t>
  </si>
  <si>
    <t>王成才</t>
  </si>
  <si>
    <t>大豆种植销售</t>
  </si>
  <si>
    <t>富锦市富宇谷物种植专业合作社</t>
  </si>
  <si>
    <t>宏胜镇育林村</t>
  </si>
  <si>
    <t>许连财</t>
  </si>
  <si>
    <t>组织本社成员种植谷物，销售成员的谷物产品，组织采购、供应成员谷物种植所需的生产资料，引进新品种、新技术，开展技术业务培训和信息咨询服务。</t>
  </si>
  <si>
    <t>富锦市谷峰种植家庭农场</t>
  </si>
  <si>
    <t>宏胜镇兴民村</t>
  </si>
  <si>
    <t>靳灿龙</t>
  </si>
  <si>
    <t>:谷物种植:豆类种植:谷物销售:豆及薯类销售:牲畜销售(不含犬类)。许可项目:牲畜饲养;家禽饲养:活禽销售。</t>
  </si>
  <si>
    <t>富锦市鸿程家庭农场</t>
  </si>
  <si>
    <t>宏胜镇久胜村</t>
  </si>
  <si>
    <t>刘辉</t>
  </si>
  <si>
    <t>大豆玉米水稻种植销售</t>
  </si>
  <si>
    <t>富锦市黄超家庭种植农场</t>
  </si>
  <si>
    <t>宏胜镇永平村</t>
  </si>
  <si>
    <t>黄超</t>
  </si>
  <si>
    <t>水稻玉米大豆种植销售</t>
  </si>
  <si>
    <t>富锦市吉聚农作物种植专业合作社</t>
  </si>
  <si>
    <t>宏胜镇胜利村</t>
  </si>
  <si>
    <t>杨彬</t>
  </si>
  <si>
    <t>组织本社成员种植农作物,加工、销售成员的农作物产品,组织采购、供应成员农作物种植所需的生产资料,开展成员所需的烘干、仓储服务,引进新品种、新技术,开展技术业务培训和信息咨询服务。</t>
  </si>
  <si>
    <t>富锦市骏逸种植家庭农场</t>
  </si>
  <si>
    <t>宏胜镇兴家村</t>
  </si>
  <si>
    <t>张淑芝</t>
  </si>
  <si>
    <t>富锦市明达玉米专业合作社</t>
  </si>
  <si>
    <t>宏胜镇农场村</t>
  </si>
  <si>
    <t>王晓明</t>
  </si>
  <si>
    <t>一般项目：谷物种植：谷物销售：豆类种植：豆及薯类销售：农产品的生产、销售、加工、运输、贮藏及其他相关服务，装卸搬运，农业生产资料的购买、使用：农业生产托管服务：农业专业及辅助性活动：农机业务服务</t>
  </si>
  <si>
    <t>富锦市南林谷物种植专业合作社</t>
  </si>
  <si>
    <t>宏胜镇南林村</t>
  </si>
  <si>
    <t>梁远明</t>
  </si>
  <si>
    <t>一般项目:谷物种植;谷物销售:信息咨询服务(不含许可类信息咨询服务);农业生产资料的购买、使用。许可项目:食品销售。</t>
  </si>
  <si>
    <t>富锦市丘大林现代农机专业合作社</t>
  </si>
  <si>
    <t>宏胜镇永林村</t>
  </si>
  <si>
    <t>尹庆明</t>
  </si>
  <si>
    <t>一般项目:农业专业及辅助性活动:农业机械服务:农业生产托管服务:与农业生产经营有关的技术、信息、设施建设运营等服务:农业机械租赁;农作物收割服务;技术服务、技术开发、技术咨询、技术交流、技术转让、技术推广:农业生产资料的购买、使用;农作物病虫害防治服务</t>
  </si>
  <si>
    <t>富锦市孙赫种植家庭农场</t>
  </si>
  <si>
    <t>宏胜镇隆江村</t>
  </si>
  <si>
    <t>孙赫</t>
  </si>
  <si>
    <t>水稻玉米大豆植销</t>
  </si>
  <si>
    <t xml:space="preserve"> </t>
  </si>
  <si>
    <t>富锦市田源家庭农场</t>
  </si>
  <si>
    <t>宏胜镇兴东村</t>
  </si>
  <si>
    <t>杨友</t>
  </si>
  <si>
    <t>水稻、玉米、大豆种植销售</t>
  </si>
  <si>
    <t>富锦市悦家农作物种植专业合作社</t>
  </si>
  <si>
    <t>宏胜镇东岗村</t>
  </si>
  <si>
    <t>陈明光</t>
  </si>
  <si>
    <t>富锦市安东种植家庭农场</t>
  </si>
  <si>
    <t>二龙山镇集民村</t>
  </si>
  <si>
    <t>吴安东</t>
  </si>
  <si>
    <t>玉米、大豆、水稻种植销售</t>
  </si>
  <si>
    <t>富锦市富裕家庭农场</t>
  </si>
  <si>
    <t>二龙山镇东风村</t>
  </si>
  <si>
    <t>张玉成</t>
  </si>
  <si>
    <t>富锦市红丹经济作物种植家庭农场</t>
  </si>
  <si>
    <t>二龙山镇新安村</t>
  </si>
  <si>
    <t>季红丹</t>
  </si>
  <si>
    <t>谷物、蔬菜种植、销售及其他农业服务，土地租赁。</t>
  </si>
  <si>
    <t>富锦市宏伟种植家庭农场</t>
  </si>
  <si>
    <t>二龙山镇太东村</t>
  </si>
  <si>
    <t>韩冰冰</t>
  </si>
  <si>
    <t>一般项目：谷物种植；豆类种植；薯类种植；谷物销售；豆及薯类销售；农业生产托管服务</t>
  </si>
  <si>
    <t>富锦市景奎家庭农场</t>
  </si>
  <si>
    <t>吕强</t>
  </si>
  <si>
    <t>一般项目：谷物种植；谷物销售；豆类种植；薯类种植；豆及薯类销售；农业机械服务，农业生产托管服务；农业专业及辅助性活动。</t>
  </si>
  <si>
    <t>富锦市华军农作物种植家庭农场（个人独资）</t>
  </si>
  <si>
    <t>二龙山镇荣胜村</t>
  </si>
  <si>
    <t>周胜华</t>
  </si>
  <si>
    <t>一般项目：谷物种植；谷物销售；豆类种植；豆及薯类销售；生物有机肥料研发；农作物秸秆处理及加工利用服务；牲畜销售（不含犬类）；农业生产托管服务；化肥销售；互联网销售（除销售需要许可的商品）。许可项目：牲畜饲养；活禽销售；家禽饲养；农作物种子经营。</t>
  </si>
  <si>
    <t>富锦市潘刚种植家庭农场（个人独资）</t>
  </si>
  <si>
    <t>二龙山镇向阳村</t>
  </si>
  <si>
    <t>潘刚</t>
  </si>
  <si>
    <t>许可项目：家禽饲养；牲畜饲养；一般项目：谷物种植；豆类种植；谷物销售，豆及薯类销售；牲畜销售（不含犬类）；生物有机肥料研发；农作物秸秆处理及加工利用服务。</t>
  </si>
  <si>
    <t>富锦市鹏飞谷物种植专业合作社</t>
  </si>
  <si>
    <t>二龙山镇共荣村</t>
  </si>
  <si>
    <t>许友</t>
  </si>
  <si>
    <t>组织本社成员谷物种植，销售成员的谷物种植产品，组织采购、供应成员谷物种植所需的生产资料，引进新品种、新技术，开展信息咨询服务。</t>
  </si>
  <si>
    <t>富锦市齐龙海家庭农场</t>
  </si>
  <si>
    <t>二龙山镇永乐村</t>
  </si>
  <si>
    <t>齐龙海</t>
  </si>
  <si>
    <t>许可项目：牲畜饲养；家禽饲养。一般项目：谷物种植；豆类种植；薯类种植；谷物销售；豆及薯类销售；生物有机肥料研发；农作物秸秆处理及加工利用服务</t>
  </si>
  <si>
    <t>富锦市瑞丰种植家庭农场</t>
  </si>
  <si>
    <t>王升刚</t>
  </si>
  <si>
    <t>富锦市晟辉农作物种植家庭农场（个人独资）</t>
  </si>
  <si>
    <t>陈凤辉</t>
  </si>
  <si>
    <t>一般项目：谷物种植；豆类种植；薯类种植；谷物销售；豆及薯类销售。</t>
  </si>
  <si>
    <t>富锦市守柱种植家庭农场</t>
  </si>
  <si>
    <t>二龙山镇龙阳村</t>
  </si>
  <si>
    <t>纪守柱</t>
  </si>
  <si>
    <t>富锦市田之丰家庭农场</t>
  </si>
  <si>
    <t>詹德宾</t>
  </si>
  <si>
    <t>富锦市益华种植家庭农场</t>
  </si>
  <si>
    <t>二龙山镇永善村</t>
  </si>
  <si>
    <t>张雷</t>
  </si>
  <si>
    <t>富锦市永乐谷物种植专业合作社</t>
  </si>
  <si>
    <t>张玮峰</t>
  </si>
  <si>
    <t>富锦市原隆种植家庭农场</t>
  </si>
  <si>
    <t>二龙山镇新兴村</t>
  </si>
  <si>
    <t>由远龙</t>
  </si>
  <si>
    <t>一般项目：谷物种植；谷物销售；豆及薯类销售；豆类种植；农作物栽培服务；农作物收割服务；农业生产托管服务；农业专业及辅助性活动。</t>
  </si>
  <si>
    <t>富锦市源利谷物种植专业合作社</t>
  </si>
  <si>
    <t>二龙山镇莲花村</t>
  </si>
  <si>
    <t>李海臣</t>
  </si>
  <si>
    <t>富锦市长伟水稻专业合作社</t>
  </si>
  <si>
    <t>赵金亮</t>
  </si>
  <si>
    <t>组织本社成员水稻种植、销售成员的水稻产品；组织采购、供应成员水稻种植所需的生产资料，引进新品种、新技术，开展技术业务培训和信息咨询服务</t>
  </si>
  <si>
    <t>富锦市冰妍种植家庭农场</t>
  </si>
  <si>
    <t>二龙山镇北地界村</t>
  </si>
  <si>
    <t>周云峰</t>
  </si>
  <si>
    <t>一般项目：谷物种植；豆类种植；谷物销售；豆及薯类销售</t>
  </si>
  <si>
    <t>富锦市德江家庭农场</t>
  </si>
  <si>
    <t>韦德江</t>
  </si>
  <si>
    <t>水稻、玉米、大豆经济作物种植销售及其他农业服务</t>
  </si>
  <si>
    <t>富锦市栗浩淼家庭农场</t>
  </si>
  <si>
    <t>栗浩淼</t>
  </si>
  <si>
    <t>许可项目：家禽饲养；牲畜饲养；活禽销售；一般项目：谷物种植；牲畜销售（不含犬类）；谷物销售；农业机械服务；农业生产托管服务；农业专业及辅助性活动；农作物秸秆处理及加工利用服务。</t>
  </si>
  <si>
    <t>富锦市东昇水稻家庭种植农场</t>
  </si>
  <si>
    <t>二龙山镇新泉村</t>
  </si>
  <si>
    <t>汪作生</t>
  </si>
  <si>
    <t>水稻、玉米、黄豆种植销售</t>
  </si>
  <si>
    <t>富锦市远晶种植家庭农场</t>
  </si>
  <si>
    <t>由远晶</t>
  </si>
  <si>
    <t>一般项目：豆类种植；谷物种植；豆及薯类销售；谷物销售，农业生茶诺冠服务</t>
  </si>
  <si>
    <t>富锦市忠原种植家庭农场（个人独资）</t>
  </si>
  <si>
    <t>二龙山镇东山村</t>
  </si>
  <si>
    <t>李向峰</t>
  </si>
  <si>
    <t>一般项目：谷物种植；谷物销售；豆类种植；豆及薯类销售；农业机械服务；农业生产托管服务；农业专业及辅助性活动。</t>
  </si>
  <si>
    <t>富锦市玉臣家庭农场</t>
  </si>
  <si>
    <t>二龙山镇新龙村</t>
  </si>
  <si>
    <t>郭玉臣</t>
  </si>
  <si>
    <t>玉米、大豆种植销售</t>
  </si>
  <si>
    <t>富锦市玉全家庭种植农场</t>
  </si>
  <si>
    <t>刘国龙</t>
  </si>
  <si>
    <t>一般项目：谷物种植；谷物销售；豆类种植；薯类种植；豆及薯类销售；农业机械服务；农业生产托管服务；农业专业及辅助性活动</t>
  </si>
  <si>
    <t>富锦市振强谷物种植专业合作社</t>
  </si>
  <si>
    <t>长安镇漂筏村</t>
  </si>
  <si>
    <t>王振强</t>
  </si>
  <si>
    <t>组织本社成员种植谷物，销售成员的谷物产品，组织采购、供应成员谷物种植所需的生产资料，引进新品种、新技术，开展信息咨询服务；</t>
  </si>
  <si>
    <t>富锦市生丰家庭农场</t>
  </si>
  <si>
    <t>长安镇德胜村</t>
  </si>
  <si>
    <t>赵景生</t>
  </si>
  <si>
    <t>一般项目:谷物种植;豆类种植</t>
  </si>
  <si>
    <t>富锦市大鹏种植家庭农场</t>
  </si>
  <si>
    <t>长安镇高家村</t>
  </si>
  <si>
    <t>王立鹏</t>
  </si>
  <si>
    <t>水稻、大豆、玉米种植销售</t>
  </si>
  <si>
    <t>富锦市裕农农机专业合作社</t>
  </si>
  <si>
    <t>长安镇南岗村</t>
  </si>
  <si>
    <t>于全有</t>
  </si>
  <si>
    <t>一般项目：农业机械服务；农业专业及辅助性活动；农业生产托管服务；与农业生产经营有关的技术，信息，设施建设运营等服务；农业机械租赁：农作物收割服务；农业生产资料的购买，使用：农作物病虫害防治服务</t>
  </si>
  <si>
    <t>富锦市峰林水稻专业合作社</t>
  </si>
  <si>
    <t>长安镇大安村</t>
  </si>
  <si>
    <t>申云强</t>
  </si>
  <si>
    <t>一般项目:谷物种植;谷物销售;豆及薯类销售;豆类种植;薯类种植:农产品的生产、销售、加工、运输、贮藏及其他相关服务;农业生产资料的购买、使用;农业生产托管服务;农业机械服务;农作物栽培服务;农作物收割服务;农作物病虫害防治服务;农业专业及辅助性活动;装卸搬运。</t>
  </si>
  <si>
    <t>富锦市合广福玉米种植专业合作社</t>
  </si>
  <si>
    <t>长安镇东北村</t>
  </si>
  <si>
    <t>赫广福</t>
  </si>
  <si>
    <t>一般项目：谷物种植：农产品的生产、销售、加工、运输、贮藏及其他相关服务；农业生产资料的购买、使用。（依法须经批准的项目，经相关部门批准后方可开展经营活动，具体经营项目以相关部门批准文件或许可证件为准）</t>
  </si>
  <si>
    <t>富锦市杰余水稻专业合作社</t>
  </si>
  <si>
    <t>牛春杰</t>
  </si>
  <si>
    <t>组织本社成员水稻种植、销售、烘干、仓储:引进新品种、新技术，开展技术业务培训和信息咨询服务；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</si>
</sst>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name val="宋体"/>
      <charset val="134"/>
      <scheme val="minor"/>
    </font>
    <font>
      <sz val="8"/>
      <name val="宋体"/>
      <charset val="134"/>
      <scheme val="minor"/>
    </font>
    <font>
      <sz val="10.5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31" fontId="1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 wrapText="1"/>
    </xf>
    <xf numFmtId="31" fontId="1" fillId="0" borderId="3" xfId="0" applyNumberFormat="1" applyFont="1" applyBorder="1" applyAlignment="1">
      <alignment horizontal="center" vertical="center" wrapText="1"/>
    </xf>
    <xf numFmtId="176" fontId="7" fillId="0" borderId="8" xfId="1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31" fontId="1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31" fontId="1" fillId="0" borderId="3" xfId="0" applyNumberFormat="1" applyFont="1" applyFill="1" applyBorder="1" applyAlignment="1">
      <alignment horizontal="center" vertical="center" wrapText="1"/>
    </xf>
    <xf numFmtId="0" fontId="7" fillId="0" borderId="8" xfId="1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31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7" fillId="0" borderId="8" xfId="1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1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7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7" fillId="0" borderId="3" xfId="1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&#23002;&#21033;&#21033;&#26032;\&#25176;&#31649;\2026&#25176;&#31649;\2026&#25176;&#31649;&#36980;&#36873;\&#38182;&#23665;&#38215;&#25176;&#31649;&#20027;&#20307;&#36980;&#36873;&#34920;\D:\BaiduSyncdisk\25&#24180;&#25176;&#31649;&#32479;&#3574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资商店账号"/>
      <sheetName val="开票信息"/>
      <sheetName val="托管组织基本资料"/>
      <sheetName val="查询"/>
      <sheetName val="管理员账号"/>
      <sheetName val="发票"/>
    </sheetNames>
    <sheetDataSet>
      <sheetData sheetId="0" refreshError="1"/>
      <sheetData sheetId="1" refreshError="1"/>
      <sheetData sheetId="2" refreshError="1">
        <row r="1">
          <cell r="B1" t="str">
            <v>托管组织名称</v>
          </cell>
          <cell r="C1" t="str">
            <v>统一信用代码</v>
          </cell>
          <cell r="D1" t="str">
            <v>法人姓名</v>
          </cell>
          <cell r="E1" t="str">
            <v>法人身份证</v>
          </cell>
          <cell r="F1" t="str">
            <v>法人电话</v>
          </cell>
          <cell r="G1" t="str">
            <v>法人地址</v>
          </cell>
          <cell r="H1" t="str">
            <v>资金审批平台账号</v>
          </cell>
          <cell r="I1" t="str">
            <v>资金审批平台密码</v>
          </cell>
          <cell r="J1" t="str">
            <v>社会化服务平台账号</v>
          </cell>
          <cell r="K1" t="str">
            <v>社会化服务平台密码</v>
          </cell>
          <cell r="L1" t="str">
            <v>服务商后台账号</v>
          </cell>
          <cell r="M1" t="str">
            <v>服务商后台密码</v>
          </cell>
          <cell r="N1" t="str">
            <v>基本户账号</v>
          </cell>
          <cell r="O1" t="str">
            <v>托管专户账号</v>
          </cell>
          <cell r="P1" t="str">
            <v>网银盾密码</v>
          </cell>
          <cell r="Q1" t="str">
            <v>制单登录密码</v>
          </cell>
          <cell r="R1" t="str">
            <v>审核登录密码</v>
          </cell>
          <cell r="S1" t="str">
            <v>一米农服手机号</v>
          </cell>
          <cell r="T1" t="str">
            <v>联系人手机号</v>
          </cell>
          <cell r="U1" t="str">
            <v>注册时间</v>
          </cell>
          <cell r="V1" t="str">
            <v>经营范围</v>
          </cell>
          <cell r="W1" t="str">
            <v>家庭农场名录密码</v>
          </cell>
          <cell r="X1" t="str">
            <v>简称</v>
          </cell>
          <cell r="Y1" t="str">
            <v>家庭农场名录库</v>
          </cell>
          <cell r="Z1" t="str">
            <v>计划面积</v>
          </cell>
          <cell r="AA1" t="str">
            <v>电子税务局密码</v>
          </cell>
          <cell r="AB1" t="str">
            <v>合作社成员数量</v>
          </cell>
          <cell r="AC1" t="str">
            <v>随手记账号</v>
          </cell>
          <cell r="AD1" t="str">
            <v>密码</v>
          </cell>
        </row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</row>
        <row r="2">
          <cell r="AB2">
            <v>27</v>
          </cell>
          <cell r="AC2">
            <v>28</v>
          </cell>
          <cell r="AD2">
            <v>29</v>
          </cell>
        </row>
        <row r="3">
          <cell r="B3" t="str">
            <v>富锦市加魁家庭农场</v>
          </cell>
          <cell r="C3" t="str">
            <v>92230882MA7GMAFA9A</v>
          </cell>
          <cell r="D3" t="str">
            <v>张加魁</v>
          </cell>
          <cell r="E3" t="str">
            <v>239004197409273716</v>
          </cell>
          <cell r="F3">
            <v>13339551918</v>
          </cell>
          <cell r="G3" t="str">
            <v>大榆树镇凤栖村</v>
          </cell>
          <cell r="H3" t="str">
            <v>13339551918</v>
          </cell>
          <cell r="I3" t="str">
            <v>Jjk19917871449@</v>
          </cell>
          <cell r="J3" t="str">
            <v>19917871449</v>
          </cell>
          <cell r="K3" t="str">
            <v>jk19917871449@</v>
          </cell>
          <cell r="L3" t="str">
            <v>13339551918</v>
          </cell>
          <cell r="M3" t="str">
            <v>13339551918</v>
          </cell>
          <cell r="N3" t="str">
            <v>23050168655100002529</v>
          </cell>
          <cell r="O3" t="str">
            <v>23050168655100002591</v>
          </cell>
        </row>
        <row r="3">
          <cell r="S3">
            <v>15765361335</v>
          </cell>
        </row>
        <row r="3">
          <cell r="U3">
            <v>44573</v>
          </cell>
        </row>
        <row r="3">
          <cell r="X3" t="str">
            <v>加魁</v>
          </cell>
        </row>
        <row r="3">
          <cell r="Z3">
            <v>10000</v>
          </cell>
        </row>
        <row r="4">
          <cell r="B4" t="str">
            <v>富锦市家家乐家庭农场</v>
          </cell>
          <cell r="C4" t="str">
            <v>92230882MAD9LM4H8T</v>
          </cell>
          <cell r="D4" t="str">
            <v>郑大朋</v>
          </cell>
          <cell r="E4" t="str">
            <v>23900419830618351X</v>
          </cell>
          <cell r="F4">
            <v>18216398345</v>
          </cell>
          <cell r="G4" t="str">
            <v>大榆树镇邵店村</v>
          </cell>
          <cell r="H4" t="str">
            <v>18246398345</v>
          </cell>
        </row>
        <row r="4">
          <cell r="J4" t="str">
            <v>18246398489</v>
          </cell>
          <cell r="K4" t="str">
            <v>jjl18246398489@</v>
          </cell>
          <cell r="L4" t="str">
            <v>18246398489</v>
          </cell>
          <cell r="M4" t="str">
            <v>18246398489</v>
          </cell>
        </row>
        <row r="4">
          <cell r="O4" t="str">
            <v>23050168655100002570</v>
          </cell>
        </row>
        <row r="4">
          <cell r="S4">
            <v>13845438166</v>
          </cell>
          <cell r="T4" t="str">
            <v>18246398489</v>
          </cell>
          <cell r="U4">
            <v>45307</v>
          </cell>
        </row>
        <row r="4">
          <cell r="X4" t="str">
            <v>家家乐</v>
          </cell>
        </row>
        <row r="4">
          <cell r="Z4">
            <v>5000</v>
          </cell>
        </row>
        <row r="5">
          <cell r="B5" t="str">
            <v>富锦市白强家庭农场</v>
          </cell>
          <cell r="C5" t="str">
            <v>92230882MA7F45MQ1P</v>
          </cell>
          <cell r="D5" t="str">
            <v>白国强</v>
          </cell>
          <cell r="E5" t="str">
            <v>239004198001203778</v>
          </cell>
          <cell r="F5">
            <v>13846107726</v>
          </cell>
          <cell r="G5" t="str">
            <v>大榆树镇盛田村</v>
          </cell>
          <cell r="H5">
            <v>13846107726</v>
          </cell>
          <cell r="I5" t="str">
            <v>bq123456</v>
          </cell>
          <cell r="J5" t="str">
            <v>13846107726</v>
          </cell>
          <cell r="K5" t="str">
            <v>bq@13846107726</v>
          </cell>
          <cell r="L5">
            <v>13846107726</v>
          </cell>
          <cell r="M5" t="str">
            <v>bq123456</v>
          </cell>
          <cell r="N5" t="str">
            <v>23050168655100002286-0001</v>
          </cell>
          <cell r="O5" t="str">
            <v>23050168655100002286-0002</v>
          </cell>
        </row>
        <row r="5">
          <cell r="S5">
            <v>18814545023</v>
          </cell>
        </row>
        <row r="5">
          <cell r="U5">
            <v>44578</v>
          </cell>
          <cell r="V5" t="str">
            <v>谷物种植;豆类种植;薯类种植:谷物销售;豆及薯类销售;牲畜销售(不含犬类);生物有机肥料研发;农作物秸秆处理及加工利用服务。</v>
          </cell>
        </row>
        <row r="5">
          <cell r="X5" t="str">
            <v>白强</v>
          </cell>
        </row>
        <row r="5">
          <cell r="Z5">
            <v>8000</v>
          </cell>
        </row>
        <row r="6">
          <cell r="B6" t="str">
            <v>富锦市光发种植家庭农场</v>
          </cell>
          <cell r="C6" t="str">
            <v>92230882MA7F3DYU7J</v>
          </cell>
          <cell r="D6" t="str">
            <v>王维涛</v>
          </cell>
          <cell r="E6" t="str">
            <v>23088219970507351X</v>
          </cell>
          <cell r="F6" t="str">
            <v>17164564567</v>
          </cell>
          <cell r="G6" t="str">
            <v>大榆树镇拾房村</v>
          </cell>
          <cell r="H6" t="str">
            <v>17164564567</v>
          </cell>
          <cell r="I6" t="str">
            <v>Wwt17164564567@</v>
          </cell>
          <cell r="J6" t="str">
            <v>17164564567</v>
          </cell>
          <cell r="K6" t="str">
            <v>gf17164564567@</v>
          </cell>
          <cell r="L6" t="str">
            <v>17164564567</v>
          </cell>
          <cell r="M6" t="str">
            <v>17164564567</v>
          </cell>
          <cell r="N6" t="str">
            <v>23050168655100002607</v>
          </cell>
          <cell r="O6" t="str">
            <v>23050168655100002609</v>
          </cell>
          <cell r="P6" t="str">
            <v>wwt12345</v>
          </cell>
          <cell r="Q6" t="str">
            <v>wwt12345</v>
          </cell>
          <cell r="R6" t="str">
            <v>wwt12345</v>
          </cell>
          <cell r="S6">
            <v>17164564567</v>
          </cell>
        </row>
        <row r="6">
          <cell r="U6">
            <v>44552</v>
          </cell>
          <cell r="V6" t="str">
            <v>一般项目:谷物种植:谷物销售。</v>
          </cell>
        </row>
        <row r="6">
          <cell r="X6" t="str">
            <v>光发</v>
          </cell>
        </row>
        <row r="6">
          <cell r="Z6">
            <v>9000</v>
          </cell>
        </row>
        <row r="7">
          <cell r="B7" t="str">
            <v>富锦市文亮家庭农场</v>
          </cell>
          <cell r="C7" t="str">
            <v>92230882MAD6RDNU0P</v>
          </cell>
          <cell r="D7" t="str">
            <v>解文亮</v>
          </cell>
          <cell r="E7" t="str">
            <v>239004198305053713</v>
          </cell>
          <cell r="F7" t="str">
            <v>13329542688</v>
          </cell>
          <cell r="G7" t="str">
            <v>大榆树镇永山村</v>
          </cell>
          <cell r="H7" t="str">
            <v>13329542688</v>
          </cell>
          <cell r="I7" t="str">
            <v>Xi336699@</v>
          </cell>
          <cell r="J7" t="str">
            <v>13329542688</v>
          </cell>
          <cell r="K7" t="str">
            <v>Xi336699@</v>
          </cell>
          <cell r="L7" t="str">
            <v>13329542688</v>
          </cell>
          <cell r="M7" t="str">
            <v>13329542688</v>
          </cell>
          <cell r="N7" t="str">
            <v>23050168655100002568</v>
          </cell>
          <cell r="O7" t="str">
            <v>23050168655100002571</v>
          </cell>
          <cell r="P7" t="str">
            <v>336699
225588</v>
          </cell>
          <cell r="Q7" t="str">
            <v>1332954xwl</v>
          </cell>
          <cell r="R7" t="str">
            <v>1332954xwl</v>
          </cell>
          <cell r="S7">
            <v>13329542688</v>
          </cell>
        </row>
        <row r="7">
          <cell r="U7">
            <v>45259</v>
          </cell>
          <cell r="V7" t="str">
            <v>许可项目:牲畜饲养:家禽饲养:活禽销售。一般项目:谷物种植:豆类种植:谷物销售:豆及薯类销售:牲畜销售(不含犬类)</v>
          </cell>
        </row>
        <row r="7">
          <cell r="X7" t="str">
            <v>文亮</v>
          </cell>
        </row>
        <row r="7">
          <cell r="Z7">
            <v>6000</v>
          </cell>
        </row>
        <row r="8">
          <cell r="B8" t="str">
            <v>富锦市徐延龙种植家庭农场</v>
          </cell>
          <cell r="C8" t="str">
            <v>92230882MAC7WW8G9Q</v>
          </cell>
          <cell r="D8" t="str">
            <v>徐延龙</v>
          </cell>
          <cell r="E8" t="str">
            <v>239004197911033515</v>
          </cell>
          <cell r="F8">
            <v>13208405555</v>
          </cell>
          <cell r="G8" t="str">
            <v>大榆树镇长发村</v>
          </cell>
          <cell r="H8">
            <v>13208405555</v>
          </cell>
          <cell r="I8" t="str">
            <v>xyl12345</v>
          </cell>
          <cell r="J8">
            <v>13208405555</v>
          </cell>
          <cell r="K8" t="str">
            <v>xyl13208405555@</v>
          </cell>
          <cell r="L8">
            <v>13208405555</v>
          </cell>
          <cell r="M8">
            <v>13208405555</v>
          </cell>
          <cell r="N8" t="str">
            <v>23050168655100002321-0001</v>
          </cell>
          <cell r="O8" t="str">
            <v>23050168655100002321-0002</v>
          </cell>
        </row>
        <row r="8">
          <cell r="S8">
            <v>18903649678</v>
          </cell>
        </row>
        <row r="8">
          <cell r="U8">
            <v>44966</v>
          </cell>
          <cell r="V8" t="str">
            <v>一般项目:谷物种植;豆类种植:谷物销售:豆及薯类销售。</v>
          </cell>
        </row>
        <row r="8">
          <cell r="X8" t="str">
            <v>徐延龙</v>
          </cell>
        </row>
        <row r="8">
          <cell r="Z8">
            <v>10000</v>
          </cell>
        </row>
        <row r="9">
          <cell r="B9" t="str">
            <v>富锦市二龙山镇北地界村股份经济合作社</v>
          </cell>
          <cell r="C9" t="str">
            <v>N2230882CF0916806N</v>
          </cell>
          <cell r="D9" t="str">
            <v>姜卫</v>
          </cell>
          <cell r="E9" t="str">
            <v>239004198202284519</v>
          </cell>
          <cell r="F9" t="str">
            <v>15946571919</v>
          </cell>
          <cell r="G9" t="str">
            <v>二龙山镇北地界村</v>
          </cell>
        </row>
        <row r="9">
          <cell r="S9">
            <v>15946571919</v>
          </cell>
        </row>
        <row r="9">
          <cell r="U9">
            <v>43259</v>
          </cell>
        </row>
        <row r="9">
          <cell r="X9" t="str">
            <v>北地界</v>
          </cell>
        </row>
        <row r="10">
          <cell r="B10" t="str">
            <v>富锦市二龙山镇东风村股份经济合作社</v>
          </cell>
          <cell r="C10" t="str">
            <v>N2230882MF1111364P</v>
          </cell>
          <cell r="D10" t="str">
            <v>张金明</v>
          </cell>
          <cell r="E10" t="str">
            <v>239004197802120978</v>
          </cell>
          <cell r="F10" t="str">
            <v>15046427111</v>
          </cell>
          <cell r="G10" t="str">
            <v>二龙山镇东风村</v>
          </cell>
        </row>
        <row r="10">
          <cell r="J10" t="str">
            <v>13351347789</v>
          </cell>
          <cell r="K10" t="str">
            <v>els@df123456</v>
          </cell>
          <cell r="L10" t="str">
            <v>13504691311</v>
          </cell>
          <cell r="M10" t="str">
            <v>13504691311</v>
          </cell>
          <cell r="N10" t="str">
            <v>23050168655100001154-0001</v>
          </cell>
          <cell r="O10" t="str">
            <v>23050168655100001154-0002 </v>
          </cell>
        </row>
        <row r="10">
          <cell r="S10">
            <v>13945433111</v>
          </cell>
          <cell r="T10" t="str">
            <v>13945433111</v>
          </cell>
          <cell r="U10">
            <v>43287</v>
          </cell>
        </row>
        <row r="10">
          <cell r="X10" t="str">
            <v>东风</v>
          </cell>
        </row>
        <row r="11">
          <cell r="B11" t="str">
            <v>富锦市二龙山镇龙阳村股份经济合作社</v>
          </cell>
          <cell r="C11" t="str">
            <v>N2230882MF83955237</v>
          </cell>
          <cell r="D11" t="str">
            <v>姜金龙</v>
          </cell>
          <cell r="E11" t="str">
            <v>239004197610130979</v>
          </cell>
          <cell r="F11" t="str">
            <v>13101656888</v>
          </cell>
          <cell r="G11" t="str">
            <v>二龙山镇龙阳村</v>
          </cell>
        </row>
        <row r="11">
          <cell r="S11">
            <v>13101656888</v>
          </cell>
        </row>
        <row r="11">
          <cell r="U11">
            <v>44305</v>
          </cell>
        </row>
        <row r="11">
          <cell r="X11" t="str">
            <v>龙阳</v>
          </cell>
        </row>
        <row r="12">
          <cell r="B12" t="str">
            <v>富锦市二龙山镇小后村股份经济合作社</v>
          </cell>
          <cell r="C12" t="str">
            <v>N2230882MF1111137J</v>
          </cell>
          <cell r="D12" t="str">
            <v>王延成</v>
          </cell>
          <cell r="E12" t="str">
            <v>239004196305190970</v>
          </cell>
          <cell r="F12" t="str">
            <v>15245444515</v>
          </cell>
          <cell r="G12" t="str">
            <v>二龙山镇小后村</v>
          </cell>
        </row>
        <row r="12">
          <cell r="J12" t="str">
            <v>15245444515</v>
          </cell>
          <cell r="K12" t="str">
            <v>ab123456.</v>
          </cell>
        </row>
        <row r="12">
          <cell r="S12">
            <v>15245444515</v>
          </cell>
        </row>
        <row r="12">
          <cell r="U12">
            <v>43294</v>
          </cell>
        </row>
        <row r="12">
          <cell r="X12" t="str">
            <v>小后</v>
          </cell>
        </row>
        <row r="13">
          <cell r="B13" t="str">
            <v>富锦市二龙山镇新林村股份经济合作社</v>
          </cell>
          <cell r="C13" t="str">
            <v>N2230882MF1111399A</v>
          </cell>
          <cell r="D13" t="str">
            <v>王杰</v>
          </cell>
          <cell r="E13" t="str">
            <v>239004197608164512</v>
          </cell>
          <cell r="F13" t="str">
            <v>15845158677</v>
          </cell>
          <cell r="G13" t="str">
            <v>二龙山镇新林村</v>
          </cell>
        </row>
        <row r="13">
          <cell r="J13" t="str">
            <v>15845158677</v>
          </cell>
          <cell r="K13" t="str">
            <v>xl123456+</v>
          </cell>
        </row>
        <row r="13">
          <cell r="N13" t="str">
            <v>23050168655100001337-0001</v>
          </cell>
          <cell r="O13" t="str">
            <v>23050168655100001337-0002</v>
          </cell>
        </row>
        <row r="13">
          <cell r="S13">
            <v>15845158677</v>
          </cell>
        </row>
        <row r="13">
          <cell r="U13">
            <v>43302</v>
          </cell>
        </row>
        <row r="13">
          <cell r="X13" t="str">
            <v>新林</v>
          </cell>
        </row>
        <row r="14">
          <cell r="B14" t="str">
            <v>富锦市二龙山镇新隆村股份经济合作社</v>
          </cell>
          <cell r="C14" t="str">
            <v>N2230882MF111635X8</v>
          </cell>
          <cell r="D14" t="str">
            <v>孙海良</v>
          </cell>
          <cell r="E14" t="str">
            <v>239004197001254511</v>
          </cell>
          <cell r="F14" t="str">
            <v>15246477876</v>
          </cell>
          <cell r="G14" t="str">
            <v>二龙山镇新龙村</v>
          </cell>
        </row>
        <row r="14">
          <cell r="J14" t="str">
            <v>15246477876</v>
          </cell>
          <cell r="K14" t="str">
            <v>xl15246477876@</v>
          </cell>
          <cell r="L14" t="str">
            <v>15246477876</v>
          </cell>
          <cell r="M14" t="str">
            <v>Lsj15246477876</v>
          </cell>
          <cell r="N14" t="str">
            <v>23050168655100001104-0001</v>
          </cell>
          <cell r="O14" t="str">
            <v>23050168655100001104-0002</v>
          </cell>
        </row>
        <row r="14">
          <cell r="S14">
            <v>13351660666</v>
          </cell>
        </row>
        <row r="14">
          <cell r="U14">
            <v>43291</v>
          </cell>
        </row>
        <row r="14">
          <cell r="X14" t="str">
            <v>新隆</v>
          </cell>
        </row>
        <row r="15">
          <cell r="B15" t="str">
            <v>富锦市二龙山镇新泉村股份经济合作社</v>
          </cell>
          <cell r="C15" t="str">
            <v>N2230882MF11115089</v>
          </cell>
          <cell r="D15" t="str">
            <v>汪作生</v>
          </cell>
          <cell r="E15" t="str">
            <v>239004199201244536</v>
          </cell>
          <cell r="F15" t="str">
            <v>18745425321</v>
          </cell>
          <cell r="G15" t="str">
            <v>二龙山镇新泉村</v>
          </cell>
        </row>
        <row r="15">
          <cell r="J15" t="str">
            <v>18745425321</v>
          </cell>
          <cell r="K15" t="str">
            <v>xq18745425321@</v>
          </cell>
        </row>
        <row r="15">
          <cell r="N15" t="str">
            <v>230501686551000001336-0001</v>
          </cell>
          <cell r="O15" t="str">
            <v>230501686551000001336-0002</v>
          </cell>
        </row>
        <row r="15">
          <cell r="S15">
            <v>18745425321</v>
          </cell>
        </row>
        <row r="15">
          <cell r="U15">
            <v>43319</v>
          </cell>
        </row>
        <row r="15">
          <cell r="X15" t="str">
            <v>新泉</v>
          </cell>
        </row>
        <row r="16">
          <cell r="B16" t="str">
            <v>富锦市国昊种植家庭农场</v>
          </cell>
          <cell r="C16" t="str">
            <v>92230882MA1CEJF89C</v>
          </cell>
          <cell r="D16" t="str">
            <v>王影</v>
          </cell>
          <cell r="E16" t="str">
            <v>239004198006110968</v>
          </cell>
          <cell r="F16">
            <v>15046455111</v>
          </cell>
          <cell r="G16" t="str">
            <v>富锦镇上街基村</v>
          </cell>
          <cell r="H16" t="str">
            <v>15046422255</v>
          </cell>
          <cell r="I16" t="str">
            <v>Ggh15046455111@</v>
          </cell>
          <cell r="J16" t="str">
            <v>15046455111</v>
          </cell>
          <cell r="K16" t="str">
            <v>gh15046455111@</v>
          </cell>
          <cell r="L16">
            <v>15046455111</v>
          </cell>
          <cell r="M16" t="str">
            <v>15046455111</v>
          </cell>
          <cell r="N16" t="str">
            <v>23050168655100001834-0001</v>
          </cell>
          <cell r="O16" t="str">
            <v>23050168655100001834-0002</v>
          </cell>
        </row>
        <row r="16">
          <cell r="S16" t="str">
            <v>15046422255</v>
          </cell>
        </row>
        <row r="16">
          <cell r="U16">
            <v>44216</v>
          </cell>
          <cell r="V16" t="str">
            <v>水稻、玉米、大豆种植销售</v>
          </cell>
        </row>
        <row r="16">
          <cell r="X16" t="str">
            <v>国昊</v>
          </cell>
        </row>
        <row r="16">
          <cell r="Z16">
            <v>5000</v>
          </cell>
        </row>
        <row r="17">
          <cell r="B17" t="str">
            <v>富锦市鸿程家庭农场</v>
          </cell>
          <cell r="C17" t="str">
            <v>92230882MA1C6WC49H</v>
          </cell>
          <cell r="D17" t="str">
            <v>刘辉</v>
          </cell>
          <cell r="E17" t="str">
            <v>239004197408143311</v>
          </cell>
          <cell r="F17" t="str">
            <v>15845151000</v>
          </cell>
          <cell r="G17" t="str">
            <v>宏胜镇久胜村</v>
          </cell>
          <cell r="H17" t="str">
            <v>15845151000</v>
          </cell>
          <cell r="I17" t="str">
            <v>Hc15845151000@</v>
          </cell>
          <cell r="J17" t="str">
            <v>15845151000</v>
          </cell>
          <cell r="K17" t="str">
            <v>Hc15845151000@</v>
          </cell>
          <cell r="L17" t="str">
            <v>15845151000</v>
          </cell>
          <cell r="M17" t="str">
            <v>15845151000</v>
          </cell>
          <cell r="N17" t="str">
            <v>23050168655100002374</v>
          </cell>
          <cell r="O17" t="str">
            <v>23050168655100002618</v>
          </cell>
        </row>
        <row r="17">
          <cell r="S17">
            <v>15845151000</v>
          </cell>
        </row>
        <row r="17">
          <cell r="U17">
            <v>44043</v>
          </cell>
          <cell r="V17" t="str">
            <v>大豆、玉米、水稻种植销售。</v>
          </cell>
        </row>
        <row r="17">
          <cell r="X17" t="str">
            <v>鸿程</v>
          </cell>
        </row>
        <row r="17">
          <cell r="Z17">
            <v>5000</v>
          </cell>
        </row>
        <row r="18">
          <cell r="B18" t="str">
            <v>富锦市博强农作物种植专业合作社</v>
          </cell>
          <cell r="C18" t="str">
            <v>93230882MAD85FXN4C</v>
          </cell>
          <cell r="D18" t="str">
            <v>赵淑清</v>
          </cell>
          <cell r="E18" t="str">
            <v>239004197304023323</v>
          </cell>
          <cell r="F18" t="str">
            <v>13945410985</v>
          </cell>
          <cell r="G18" t="str">
            <v>宏胜镇中央村</v>
          </cell>
          <cell r="H18" t="str">
            <v>13945410985</v>
          </cell>
          <cell r="I18" t="str">
            <v>Bq13945410985@</v>
          </cell>
          <cell r="J18" t="str">
            <v>13836625645</v>
          </cell>
          <cell r="K18" t="str">
            <v>Bq13945410985@</v>
          </cell>
          <cell r="L18" t="str">
            <v>13836625645</v>
          </cell>
          <cell r="M18" t="str">
            <v>13836625645</v>
          </cell>
          <cell r="N18" t="str">
            <v>23050168655100002552</v>
          </cell>
          <cell r="O18" t="str">
            <v>23050168655100002598</v>
          </cell>
          <cell r="P18" t="str">
            <v>ll201918</v>
          </cell>
          <cell r="Q18" t="str">
            <v>ll201918</v>
          </cell>
          <cell r="R18" t="str">
            <v>ll201918</v>
          </cell>
          <cell r="S18">
            <v>18945406920</v>
          </cell>
        </row>
        <row r="18">
          <cell r="U18">
            <v>45273</v>
          </cell>
          <cell r="V18" t="str">
            <v>一般项目:谷物种植;豆类种植;油料种植;薯类种植:谷物销售:农产品的生产、销售、加工、运输、贮藏及其他相关服务:装卸搬运;农业机械服务:农业生产资料的购买、使用;农业生产托管服务。</v>
          </cell>
        </row>
        <row r="18">
          <cell r="X18" t="str">
            <v>博强</v>
          </cell>
          <cell r="Y18" t="str">
            <v>13704694507.@</v>
          </cell>
          <cell r="Z18">
            <v>20000</v>
          </cell>
        </row>
        <row r="18">
          <cell r="AB18">
            <v>5</v>
          </cell>
        </row>
        <row r="19">
          <cell r="B19" t="str">
            <v>富锦市佳裕农作物种植专业合作社</v>
          </cell>
          <cell r="C19" t="str">
            <v>93230882MACALJJF8U</v>
          </cell>
          <cell r="D19" t="str">
            <v>陈炜</v>
          </cell>
          <cell r="E19" t="str">
            <v>230882199808271471</v>
          </cell>
          <cell r="F19">
            <v>13836622602</v>
          </cell>
          <cell r="G19" t="str">
            <v>锦山镇德祥村</v>
          </cell>
          <cell r="H19" t="str">
            <v>13503698793</v>
          </cell>
          <cell r="I19" t="str">
            <v>cw258369</v>
          </cell>
          <cell r="J19" t="str">
            <v>13503698793</v>
          </cell>
          <cell r="K19" t="str">
            <v>jy13503698793@</v>
          </cell>
          <cell r="L19">
            <v>13836622602</v>
          </cell>
          <cell r="M19" t="str">
            <v>13836622602</v>
          </cell>
          <cell r="N19" t="str">
            <v>23050168655100002362-0001</v>
          </cell>
          <cell r="O19" t="str">
            <v>23050168655100002362-0002</v>
          </cell>
          <cell r="P19" t="str">
            <v>cw258369</v>
          </cell>
          <cell r="Q19" t="str">
            <v>cw258369</v>
          </cell>
          <cell r="R19" t="str">
            <v>cw258369</v>
          </cell>
          <cell r="S19">
            <v>13836622602</v>
          </cell>
        </row>
        <row r="19">
          <cell r="U19">
            <v>44995</v>
          </cell>
          <cell r="V19" t="str">
            <v>一般项目:谷物种植:豆类种植:谷物销售:农产品的生产、销售、加工、运输、贮藏及其他相关服务:装卸搬运;农业机械服务;农业生产资料的购买、使用:农业生产托管服务。</v>
          </cell>
        </row>
        <row r="19">
          <cell r="X19" t="str">
            <v>佳裕</v>
          </cell>
        </row>
        <row r="19">
          <cell r="Z19">
            <v>10000</v>
          </cell>
        </row>
        <row r="19">
          <cell r="AB19">
            <v>7</v>
          </cell>
        </row>
        <row r="20">
          <cell r="B20" t="str">
            <v>富锦市祥财谷物种植专业合作社</v>
          </cell>
          <cell r="C20" t="str">
            <v>93230882MA18X5G1XH</v>
          </cell>
          <cell r="D20" t="str">
            <v>张桥</v>
          </cell>
          <cell r="E20" t="str">
            <v>230882198608221491</v>
          </cell>
          <cell r="F20" t="str">
            <v>18945407063</v>
          </cell>
          <cell r="G20" t="str">
            <v>锦山镇德祥村</v>
          </cell>
          <cell r="H20" t="str">
            <v>18945407063</v>
          </cell>
          <cell r="I20" t="str">
            <v>Xc18945407063@</v>
          </cell>
          <cell r="J20" t="str">
            <v>18945407063</v>
          </cell>
          <cell r="K20" t="str">
            <v>Xc18945407063@</v>
          </cell>
          <cell r="L20" t="str">
            <v>18945407063</v>
          </cell>
          <cell r="M20" t="str">
            <v>18945407063</v>
          </cell>
          <cell r="N20" t="str">
            <v>23050168655100002326</v>
          </cell>
          <cell r="O20" t="str">
            <v>23050168655100002327</v>
          </cell>
        </row>
        <row r="20">
          <cell r="S20">
            <v>18945407063</v>
          </cell>
        </row>
        <row r="20">
          <cell r="U20">
            <v>42433</v>
          </cell>
          <cell r="V20" t="str">
            <v>一般项目:谷物种植;豆类种植;薯类种植;中草药种植:谷物销售:农产品的生产、销售、加工、运输、贮藏及其他相关服务:装卸搬运:农业机械服务;农业生产资料的购买、使用;农业生产托管服务。</v>
          </cell>
        </row>
        <row r="20">
          <cell r="X20" t="str">
            <v>祥财</v>
          </cell>
        </row>
        <row r="20">
          <cell r="Z20">
            <v>12000</v>
          </cell>
        </row>
        <row r="20">
          <cell r="AB20">
            <v>5</v>
          </cell>
        </row>
        <row r="21">
          <cell r="B21" t="str">
            <v>富锦市隋国清家庭农场</v>
          </cell>
          <cell r="C21" t="str">
            <v>92230882MA7BMCTM7F</v>
          </cell>
          <cell r="D21" t="str">
            <v>隋国清</v>
          </cell>
          <cell r="E21" t="str">
            <v>23900419690421177X</v>
          </cell>
          <cell r="F21">
            <v>15245405755</v>
          </cell>
          <cell r="G21" t="str">
            <v>锦山镇二道村</v>
          </cell>
        </row>
        <row r="21">
          <cell r="J21" t="str">
            <v>15245405755</v>
          </cell>
          <cell r="K21" t="str">
            <v>sgq15245405755@</v>
          </cell>
          <cell r="L21">
            <v>15245405755</v>
          </cell>
          <cell r="M21" t="str">
            <v>15245405755</v>
          </cell>
          <cell r="N21" t="str">
            <v>23050168655100002265-0001</v>
          </cell>
          <cell r="O21" t="str">
            <v>23050168655100002265-0002</v>
          </cell>
          <cell r="P21" t="str">
            <v>b2800b57</v>
          </cell>
        </row>
        <row r="21">
          <cell r="S21">
            <v>13359763235</v>
          </cell>
        </row>
        <row r="21">
          <cell r="U21">
            <v>44508</v>
          </cell>
          <cell r="V21" t="str">
            <v>一般项目:谷物种植;谷物销售</v>
          </cell>
        </row>
        <row r="21">
          <cell r="X21" t="str">
            <v>隋国清</v>
          </cell>
        </row>
        <row r="21">
          <cell r="Z21">
            <v>10000</v>
          </cell>
        </row>
        <row r="22">
          <cell r="B22" t="str">
            <v>富锦市智深农作物种植专业合作社</v>
          </cell>
          <cell r="C22" t="str">
            <v>93230882MADDTTWR4Q</v>
          </cell>
          <cell r="D22" t="str">
            <v>段佳伟</v>
          </cell>
          <cell r="E22" t="str">
            <v>230882199602011770</v>
          </cell>
          <cell r="F22" t="str">
            <v>15245444534</v>
          </cell>
          <cell r="G22" t="str">
            <v>锦山镇富国村</v>
          </cell>
          <cell r="H22" t="str">
            <v>15245444534</v>
          </cell>
          <cell r="I22" t="str">
            <v>Zs15245444534@</v>
          </cell>
          <cell r="J22" t="str">
            <v>15245444534</v>
          </cell>
          <cell r="K22" t="str">
            <v>zs15245444534@</v>
          </cell>
          <cell r="L22" t="str">
            <v>15245444534</v>
          </cell>
          <cell r="M22" t="str">
            <v>15245444534</v>
          </cell>
          <cell r="N22" t="str">
            <v>23050168655100002644</v>
          </cell>
          <cell r="O22" t="str">
            <v>23050168655100002645</v>
          </cell>
          <cell r="P22" t="str">
            <v>zs44534</v>
          </cell>
          <cell r="Q22" t="str">
            <v>123456</v>
          </cell>
          <cell r="R22" t="str">
            <v>zs999999</v>
          </cell>
          <cell r="S22">
            <v>13734523863</v>
          </cell>
        </row>
        <row r="22">
          <cell r="U22">
            <v>45371</v>
          </cell>
          <cell r="V22" t="str">
            <v>一般项目:谷物种植;豆类种植;谷物销售;花卉种植;礼品花卉销售:农产品的生产、销售、加工、运输、贮藏及其他相关服务;装卸搬运;农业机械服务;农业生产资料的购买、使用:农业生产托管服务</v>
          </cell>
        </row>
        <row r="22">
          <cell r="X22" t="str">
            <v>智深</v>
          </cell>
        </row>
        <row r="22">
          <cell r="Z22">
            <v>7000</v>
          </cell>
        </row>
        <row r="22">
          <cell r="AB22">
            <v>5</v>
          </cell>
        </row>
        <row r="23">
          <cell r="B23" t="str">
            <v>富锦市与润谷物种植专业合作社</v>
          </cell>
          <cell r="C23" t="str">
            <v>93230882MA1BKNG022</v>
          </cell>
          <cell r="D23" t="str">
            <v>单忠华</v>
          </cell>
          <cell r="E23" t="str">
            <v>23900419800908147X</v>
          </cell>
          <cell r="F23">
            <v>13946495177</v>
          </cell>
          <cell r="G23" t="str">
            <v>锦山镇富廷村</v>
          </cell>
          <cell r="H23" t="str">
            <v>13946495177</v>
          </cell>
          <cell r="I23" t="str">
            <v>yr13946495177@</v>
          </cell>
          <cell r="J23" t="str">
            <v>18204540444</v>
          </cell>
          <cell r="K23" t="str">
            <v>yr13946495177@</v>
          </cell>
          <cell r="L23">
            <v>13946495177</v>
          </cell>
          <cell r="M23" t="str">
            <v>13946495177</v>
          </cell>
          <cell r="N23" t="str">
            <v>23050168655100001671</v>
          </cell>
          <cell r="O23" t="str">
            <v>23050168655100002140</v>
          </cell>
          <cell r="P23" t="str">
            <v>zh139464</v>
          </cell>
          <cell r="Q23" t="str">
            <v>zh123456</v>
          </cell>
          <cell r="R23" t="str">
            <v>zh139464</v>
          </cell>
          <cell r="S23">
            <v>13946495177</v>
          </cell>
        </row>
        <row r="23">
          <cell r="U23">
            <v>43594</v>
          </cell>
          <cell r="V23" t="str">
            <v>组织本社成员种植谷物，销售成员的谷物产品，组织采购、供应成员谷物种植所需的生产资料，引进新品种、新技术，开展信息咨询服务。</v>
          </cell>
        </row>
        <row r="23">
          <cell r="X23" t="str">
            <v>与润</v>
          </cell>
        </row>
        <row r="23">
          <cell r="Z23">
            <v>12000</v>
          </cell>
        </row>
        <row r="23">
          <cell r="AB23">
            <v>5</v>
          </cell>
        </row>
        <row r="24">
          <cell r="B24" t="str">
            <v>富锦市乡佳农作物种植专业合作社</v>
          </cell>
          <cell r="C24" t="str">
            <v>93230882MACD6N3724</v>
          </cell>
          <cell r="D24" t="str">
            <v>兰洪满</v>
          </cell>
          <cell r="E24" t="str">
            <v>230882198512071476</v>
          </cell>
          <cell r="F24">
            <v>18745412037</v>
          </cell>
          <cell r="G24" t="str">
            <v>锦山镇南化村</v>
          </cell>
          <cell r="H24" t="str">
            <v>18745412037</v>
          </cell>
          <cell r="I24" t="str">
            <v>xj12345</v>
          </cell>
          <cell r="J24" t="str">
            <v>18745412037</v>
          </cell>
          <cell r="K24" t="str">
            <v>xj18745412037@</v>
          </cell>
          <cell r="L24">
            <v>18745412037</v>
          </cell>
          <cell r="M24" t="str">
            <v>18745412037</v>
          </cell>
          <cell r="N24" t="str">
            <v>23050168655100002332-0001</v>
          </cell>
          <cell r="O24" t="str">
            <v>23050168655100002332-0002</v>
          </cell>
        </row>
        <row r="24">
          <cell r="S24">
            <v>13208415719</v>
          </cell>
        </row>
        <row r="24">
          <cell r="U24">
            <v>44991</v>
          </cell>
          <cell r="V24" t="str">
            <v>谷物种植;豆类种植;谷物销售:农产品的生产、销售、加工、运输、贮藏及其他相关服务;装卸搬运:农业机械服务:农业生产资料的购买、使用:农业生产托管服务。</v>
          </cell>
        </row>
        <row r="24">
          <cell r="X24" t="str">
            <v>乡佳</v>
          </cell>
        </row>
        <row r="24">
          <cell r="Z24">
            <v>10000</v>
          </cell>
        </row>
        <row r="24">
          <cell r="AB24">
            <v>5</v>
          </cell>
        </row>
        <row r="25">
          <cell r="B25" t="str">
            <v>富锦市众鑫种植家庭农场</v>
          </cell>
          <cell r="C25" t="str">
            <v>92230882MACE310N9Y</v>
          </cell>
          <cell r="D25" t="str">
            <v>王立洋</v>
          </cell>
          <cell r="E25" t="str">
            <v>230882199103251470</v>
          </cell>
          <cell r="F25" t="str">
            <v>15946575327</v>
          </cell>
          <cell r="G25" t="str">
            <v>锦山镇南化村</v>
          </cell>
          <cell r="H25" t="str">
            <v>18246388149</v>
          </cell>
          <cell r="I25" t="str">
            <v>Zx18246388149@</v>
          </cell>
          <cell r="J25" t="str">
            <v>15946575327</v>
          </cell>
          <cell r="K25" t="str">
            <v>Zx15946575327@</v>
          </cell>
          <cell r="L25" t="str">
            <v>15946575327</v>
          </cell>
          <cell r="M25" t="str">
            <v>Zx15946575327@</v>
          </cell>
          <cell r="N25" t="str">
            <v>23050168655100002661</v>
          </cell>
          <cell r="O25" t="str">
            <v>23050168655100002663</v>
          </cell>
          <cell r="P25" t="str">
            <v>wly12345</v>
          </cell>
          <cell r="Q25" t="str">
            <v>wly12345</v>
          </cell>
          <cell r="R25" t="str">
            <v>wly12345</v>
          </cell>
          <cell r="S25">
            <v>15946575327</v>
          </cell>
        </row>
        <row r="25">
          <cell r="U25">
            <v>45015</v>
          </cell>
        </row>
        <row r="25">
          <cell r="X25" t="str">
            <v>众鑫</v>
          </cell>
        </row>
        <row r="25">
          <cell r="Z25">
            <v>6000</v>
          </cell>
        </row>
        <row r="26">
          <cell r="B26" t="str">
            <v>富锦市锦山镇信安村股份经济合作社</v>
          </cell>
          <cell r="C26" t="str">
            <v>N2230882MF2388242X</v>
          </cell>
          <cell r="D26" t="str">
            <v>贾地民</v>
          </cell>
          <cell r="E26" t="str">
            <v>230882198103067038</v>
          </cell>
          <cell r="F26">
            <v>13555443030</v>
          </cell>
          <cell r="G26" t="str">
            <v>锦山镇信安村</v>
          </cell>
          <cell r="H26">
            <v>13946499938</v>
          </cell>
          <cell r="I26" t="str">
            <v>xin13624652525@L</v>
          </cell>
          <cell r="J26" t="str">
            <v>13624652525</v>
          </cell>
          <cell r="K26" t="str">
            <v>xin13624652525@</v>
          </cell>
          <cell r="L26" t="str">
            <v>13624652525</v>
          </cell>
          <cell r="M26" t="str">
            <v>13624652525</v>
          </cell>
          <cell r="N26" t="str">
            <v>23050168655100001177-0001</v>
          </cell>
          <cell r="O26" t="str">
            <v>23050168655100001177-0002</v>
          </cell>
          <cell r="P26" t="str">
            <v>q511511</v>
          </cell>
          <cell r="Q26" t="str">
            <v>qcl511511</v>
          </cell>
          <cell r="R26" t="str">
            <v>999999</v>
          </cell>
          <cell r="S26">
            <v>13946499938</v>
          </cell>
        </row>
        <row r="26">
          <cell r="U26">
            <v>43232</v>
          </cell>
        </row>
        <row r="26">
          <cell r="X26" t="str">
            <v>信安</v>
          </cell>
        </row>
        <row r="26">
          <cell r="Z26">
            <v>6000</v>
          </cell>
        </row>
        <row r="27">
          <cell r="B27" t="str">
            <v>富锦市清海农作物种植专业合作社</v>
          </cell>
          <cell r="C27" t="str">
            <v>93230882MAC8N8Q5XN</v>
          </cell>
          <cell r="D27" t="str">
            <v>卢清阳</v>
          </cell>
          <cell r="E27" t="str">
            <v>239004197412291499</v>
          </cell>
          <cell r="F27">
            <v>18745416233</v>
          </cell>
          <cell r="G27" t="str">
            <v>锦山镇永庆村</v>
          </cell>
          <cell r="H27">
            <v>18745416233</v>
          </cell>
          <cell r="I27" t="str">
            <v>Cw258369@</v>
          </cell>
          <cell r="J27">
            <v>18745416233</v>
          </cell>
          <cell r="K27" t="str">
            <v>Cw258369@</v>
          </cell>
          <cell r="L27">
            <v>18745416233</v>
          </cell>
          <cell r="M27">
            <v>18745416233</v>
          </cell>
          <cell r="N27" t="str">
            <v>0904022209200146824</v>
          </cell>
          <cell r="O27" t="str">
            <v>23050168655100002615</v>
          </cell>
          <cell r="P27" t="str">
            <v>cui12345</v>
          </cell>
        </row>
        <row r="27">
          <cell r="S27">
            <v>18345457286</v>
          </cell>
        </row>
        <row r="27">
          <cell r="U27">
            <v>44973</v>
          </cell>
          <cell r="V27" t="str">
            <v>一般项目:谷物种植:豆类种植;农业生产托管服务:农业机械服务;农产品的生产、销售、加工、运输、贮藏及其他相关服务;农业生产资料的购买、使用。</v>
          </cell>
        </row>
        <row r="27">
          <cell r="X27" t="str">
            <v>清海</v>
          </cell>
        </row>
        <row r="27">
          <cell r="Z27">
            <v>6000</v>
          </cell>
        </row>
        <row r="27">
          <cell r="AB27">
            <v>5</v>
          </cell>
        </row>
        <row r="28">
          <cell r="B28" t="str">
            <v>富锦市凯跃种植家庭农场</v>
          </cell>
          <cell r="C28" t="str">
            <v>92230882MACB1RP07T</v>
          </cell>
          <cell r="D28" t="str">
            <v>王长青</v>
          </cell>
          <cell r="E28" t="str">
            <v>239004197909211474</v>
          </cell>
          <cell r="F28" t="str">
            <v>18246390333</v>
          </cell>
          <cell r="G28" t="str">
            <v>锦山镇跃进村</v>
          </cell>
        </row>
        <row r="28">
          <cell r="J28" t="str">
            <v>18246390333</v>
          </cell>
          <cell r="K28" t="str">
            <v>Ky18246390333@</v>
          </cell>
          <cell r="L28" t="str">
            <v>18246390333</v>
          </cell>
          <cell r="M28" t="str">
            <v>18246390333</v>
          </cell>
          <cell r="N28" t="str">
            <v>23050168655100002565</v>
          </cell>
          <cell r="O28" t="str">
            <v>23050168655100002567</v>
          </cell>
        </row>
        <row r="28">
          <cell r="S28">
            <v>18246390333</v>
          </cell>
        </row>
        <row r="28">
          <cell r="U28">
            <v>44988</v>
          </cell>
          <cell r="V28" t="str">
            <v>一般项目:谷物种植;豆类种植;谷物销售;豆及薯类销售;农业生产托管服务。</v>
          </cell>
        </row>
        <row r="28">
          <cell r="X28" t="str">
            <v>凯跃</v>
          </cell>
        </row>
        <row r="29">
          <cell r="B29" t="str">
            <v>富锦市振英农作物种植专业合作社</v>
          </cell>
          <cell r="C29" t="str">
            <v>93230882MAD5583U93</v>
          </cell>
          <cell r="D29" t="str">
            <v>黄振英</v>
          </cell>
          <cell r="E29" t="str">
            <v>239004197108031561</v>
          </cell>
          <cell r="F29" t="str">
            <v>13194546658</v>
          </cell>
          <cell r="G29" t="str">
            <v>锦山镇跃进村</v>
          </cell>
          <cell r="H29" t="str">
            <v>13194546658</v>
          </cell>
          <cell r="I29" t="str">
            <v>Zy13194546658@</v>
          </cell>
          <cell r="J29" t="str">
            <v>13194546658</v>
          </cell>
          <cell r="K29" t="str">
            <v>Zy13194546658@</v>
          </cell>
          <cell r="L29" t="str">
            <v>13194546658</v>
          </cell>
          <cell r="M29" t="str">
            <v>13194546658</v>
          </cell>
          <cell r="N29" t="str">
            <v>23050168655100002631</v>
          </cell>
          <cell r="O29" t="str">
            <v>23050168655100002632</v>
          </cell>
          <cell r="P29" t="str">
            <v>li951120</v>
          </cell>
          <cell r="Q29" t="str">
            <v>li951120</v>
          </cell>
          <cell r="R29" t="str">
            <v>li951120</v>
          </cell>
          <cell r="S29">
            <v>13194546658</v>
          </cell>
        </row>
        <row r="29">
          <cell r="U29">
            <v>45266</v>
          </cell>
          <cell r="V29" t="str">
            <v>一般项目:谷物种植;豆类种植;谷物销售;农产品的生产、销售、加工、运输、贮藏及其他相关服务;装卸搬运;农业机械服务:农业生产资料的购买、使用;农业生产托管服务。</v>
          </cell>
        </row>
        <row r="29">
          <cell r="X29" t="str">
            <v>振英</v>
          </cell>
        </row>
        <row r="29">
          <cell r="Z29">
            <v>5000</v>
          </cell>
        </row>
        <row r="29">
          <cell r="AB29">
            <v>5</v>
          </cell>
        </row>
        <row r="30">
          <cell r="B30" t="str">
            <v>富锦市优复农作物种植专业合作社</v>
          </cell>
          <cell r="C30" t="str">
            <v>93230882MADGCYYG0N</v>
          </cell>
          <cell r="D30" t="str">
            <v>常健华</v>
          </cell>
          <cell r="E30" t="str">
            <v>239004200211042917</v>
          </cell>
          <cell r="F30" t="str">
            <v>15845423875</v>
          </cell>
          <cell r="G30" t="str">
            <v>头林镇复兴村</v>
          </cell>
          <cell r="H30" t="str">
            <v>18645406060</v>
          </cell>
          <cell r="I30" t="str">
            <v>Yf18645406060@</v>
          </cell>
          <cell r="J30" t="str">
            <v>18645406060</v>
          </cell>
          <cell r="K30" t="str">
            <v>Yf18645406060@</v>
          </cell>
          <cell r="L30" t="str">
            <v>18645406060</v>
          </cell>
          <cell r="M30" t="str">
            <v>18645406060</v>
          </cell>
          <cell r="N30" t="str">
            <v>23050168655100002654</v>
          </cell>
          <cell r="O30" t="str">
            <v>23050168655100002655</v>
          </cell>
        </row>
        <row r="30">
          <cell r="S30">
            <v>18645406060</v>
          </cell>
          <cell r="T30" t="str">
            <v>18645406060</v>
          </cell>
          <cell r="U30">
            <v>45379</v>
          </cell>
          <cell r="V30" t="str">
            <v>一般项目:谷物种植;豆类种植;谷物销售;花卉种植;农产品的生产、销售、加工、运输、贮藏及其他相关服务:装卸搬运;农业机械服务;农业生产资料的购买、使用;农业生产托管服务</v>
          </cell>
        </row>
        <row r="30">
          <cell r="X30" t="str">
            <v>优复</v>
          </cell>
        </row>
        <row r="30">
          <cell r="Z30">
            <v>18000</v>
          </cell>
        </row>
        <row r="30">
          <cell r="AB30">
            <v>9</v>
          </cell>
        </row>
        <row r="31">
          <cell r="B31" t="str">
            <v>富锦市赢昌谷物种植专业合作社</v>
          </cell>
          <cell r="C31" t="str">
            <v>93230882MA1CF7LF7Y</v>
          </cell>
          <cell r="D31" t="str">
            <v>王云鹏</v>
          </cell>
          <cell r="E31" t="str">
            <v>230882197512132916</v>
          </cell>
          <cell r="F31">
            <v>13836625640</v>
          </cell>
          <cell r="G31" t="str">
            <v>头林镇结合村</v>
          </cell>
        </row>
        <row r="31">
          <cell r="J31">
            <v>13836625640</v>
          </cell>
          <cell r="K31" t="str">
            <v>yc147258+</v>
          </cell>
          <cell r="L31">
            <v>13836625640</v>
          </cell>
          <cell r="M31" t="str">
            <v>13836625640</v>
          </cell>
          <cell r="N31" t="str">
            <v>0904022209200103270</v>
          </cell>
          <cell r="O31" t="str">
            <v> 23050168655100001824</v>
          </cell>
        </row>
        <row r="31">
          <cell r="S31">
            <v>15765433988</v>
          </cell>
        </row>
        <row r="31">
          <cell r="U31">
            <v>44252</v>
          </cell>
          <cell r="V31" t="str">
            <v>组织本社成员种植谷物，加工、销售成员的谷物产品,组织采购、供应成员谷物种植所需的生产资料，开展成员所需的烘干、仓储服务,引进新品种、新技术，开展技术业务培训和信息咨询服务。</v>
          </cell>
        </row>
        <row r="31">
          <cell r="X31" t="str">
            <v>赢昌</v>
          </cell>
        </row>
        <row r="31">
          <cell r="Z31">
            <v>10000</v>
          </cell>
        </row>
        <row r="31">
          <cell r="AB31">
            <v>6</v>
          </cell>
        </row>
        <row r="32">
          <cell r="B32" t="str">
            <v>富锦市森红家庭农场</v>
          </cell>
          <cell r="C32" t="str">
            <v>92230882MA19691G1M</v>
          </cell>
          <cell r="D32" t="str">
            <v>代凤森</v>
          </cell>
          <cell r="E32" t="str">
            <v>239004197205272914</v>
          </cell>
          <cell r="F32">
            <v>13704694507</v>
          </cell>
          <cell r="G32" t="str">
            <v>头林镇双福村</v>
          </cell>
          <cell r="H32" t="str">
            <v>13704694507</v>
          </cell>
          <cell r="I32" t="str">
            <v>Sh13704694507@</v>
          </cell>
          <cell r="J32" t="str">
            <v>13704694507</v>
          </cell>
          <cell r="K32" t="str">
            <v>sh13704694507@</v>
          </cell>
          <cell r="L32">
            <v>13704694507</v>
          </cell>
          <cell r="M32" t="str">
            <v>13704694507</v>
          </cell>
          <cell r="N32" t="str">
            <v>450130122000011265</v>
          </cell>
          <cell r="O32" t="str">
            <v>23050168655100002075</v>
          </cell>
          <cell r="P32" t="str">
            <v>j272097</v>
          </cell>
          <cell r="Q32" t="str">
            <v>sh272097</v>
          </cell>
          <cell r="R32" t="str">
            <v>999999</v>
          </cell>
          <cell r="S32">
            <v>13704694507</v>
          </cell>
        </row>
        <row r="32">
          <cell r="U32">
            <v>42733</v>
          </cell>
          <cell r="V32" t="str">
            <v>玉米、大豆种植销售</v>
          </cell>
        </row>
        <row r="32">
          <cell r="X32" t="str">
            <v>森红</v>
          </cell>
        </row>
        <row r="32">
          <cell r="Z32">
            <v>5000</v>
          </cell>
        </row>
        <row r="33">
          <cell r="B33" t="str">
            <v>富锦市俊丰家庭农场</v>
          </cell>
          <cell r="C33" t="str">
            <v>92230882MA1989N01U</v>
          </cell>
          <cell r="D33" t="str">
            <v>刘丰</v>
          </cell>
          <cell r="E33" t="str">
            <v>23900419830823291X</v>
          </cell>
          <cell r="F33" t="str">
            <v>13634651129</v>
          </cell>
          <cell r="G33" t="str">
            <v>头林镇新明村</v>
          </cell>
          <cell r="H33" t="str">
            <v>13634651129</v>
          </cell>
          <cell r="I33" t="str">
            <v>Lf13634651129@</v>
          </cell>
          <cell r="J33" t="str">
            <v>13634651129</v>
          </cell>
          <cell r="K33" t="str">
            <v>lf129101@</v>
          </cell>
          <cell r="L33" t="str">
            <v>13634651129</v>
          </cell>
          <cell r="M33" t="str">
            <v>lf126101</v>
          </cell>
          <cell r="N33" t="str">
            <v>450130122000014212</v>
          </cell>
          <cell r="O33" t="str">
            <v>23050168655100002600</v>
          </cell>
          <cell r="P33" t="str">
            <v>lf126101</v>
          </cell>
          <cell r="Q33" t="str">
            <v>lf126101</v>
          </cell>
          <cell r="R33" t="str">
            <v>lf126101</v>
          </cell>
          <cell r="S33">
            <v>13634651129</v>
          </cell>
        </row>
        <row r="33">
          <cell r="U33">
            <v>42794</v>
          </cell>
          <cell r="V33" t="str">
            <v>水稻、大豆、玉米种植销售。</v>
          </cell>
        </row>
        <row r="33">
          <cell r="X33" t="str">
            <v>俊丰</v>
          </cell>
        </row>
        <row r="33">
          <cell r="Z33">
            <v>15000</v>
          </cell>
        </row>
        <row r="34">
          <cell r="B34" t="str">
            <v>富锦市迎丰农作物种植专业合作社</v>
          </cell>
          <cell r="C34" t="str">
            <v>93230882MA7L3GTE81</v>
          </cell>
          <cell r="D34" t="str">
            <v>于红海</v>
          </cell>
          <cell r="E34" t="str">
            <v>230882198702052938</v>
          </cell>
          <cell r="F34">
            <v>15946571405</v>
          </cell>
          <cell r="G34" t="str">
            <v>头林镇新明村</v>
          </cell>
          <cell r="H34">
            <v>15946571405</v>
          </cell>
          <cell r="I34" t="str">
            <v>Yu555888@</v>
          </cell>
          <cell r="J34">
            <v>15946571405</v>
          </cell>
          <cell r="K34" t="str">
            <v>Yu555888@</v>
          </cell>
          <cell r="L34" t="str">
            <v>15946571405</v>
          </cell>
          <cell r="M34" t="str">
            <v>Yu555888@</v>
          </cell>
          <cell r="N34" t="str">
            <v>23050168655100002090-0001</v>
          </cell>
          <cell r="O34" t="str">
            <v>23050168655100002090-0002</v>
          </cell>
          <cell r="P34" t="str">
            <v>yu555888</v>
          </cell>
          <cell r="Q34" t="str">
            <v>yu555888</v>
          </cell>
          <cell r="R34" t="str">
            <v>999999</v>
          </cell>
          <cell r="S34">
            <v>15946571405</v>
          </cell>
        </row>
        <row r="34">
          <cell r="U34">
            <v>44630</v>
          </cell>
        </row>
        <row r="34">
          <cell r="X34" t="str">
            <v>迎丰</v>
          </cell>
        </row>
        <row r="34">
          <cell r="Z34">
            <v>15000</v>
          </cell>
        </row>
        <row r="34">
          <cell r="AB34">
            <v>5</v>
          </cell>
        </row>
        <row r="35">
          <cell r="B35" t="str">
            <v>富锦市胜全家庭农场</v>
          </cell>
          <cell r="C35" t="str">
            <v>92230882MA1CCLCC78</v>
          </cell>
          <cell r="D35" t="str">
            <v>孙胜全</v>
          </cell>
          <cell r="E35" t="str">
            <v>23900419770517291X</v>
          </cell>
          <cell r="F35" t="str">
            <v>13846102264</v>
          </cell>
          <cell r="G35" t="str">
            <v>头林镇新胜村</v>
          </cell>
          <cell r="H35" t="str">
            <v>13846102264</v>
          </cell>
          <cell r="I35" t="str">
            <v>Sq13846102264@</v>
          </cell>
          <cell r="J35" t="str">
            <v>13846102264</v>
          </cell>
          <cell r="K35" t="str">
            <v>Sq13846102264@</v>
          </cell>
          <cell r="L35" t="str">
            <v>13846102264</v>
          </cell>
          <cell r="M35" t="str">
            <v>13846102264</v>
          </cell>
          <cell r="N35" t="str">
            <v>23050168655100002015</v>
          </cell>
          <cell r="O35" t="str">
            <v>23050168655100002667</v>
          </cell>
          <cell r="P35" t="str">
            <v>sq123456</v>
          </cell>
          <cell r="Q35" t="str">
            <v>sq147258</v>
          </cell>
          <cell r="R35" t="str">
            <v>sq147258</v>
          </cell>
          <cell r="S35">
            <v>15344541364</v>
          </cell>
        </row>
        <row r="35">
          <cell r="U35">
            <v>44170</v>
          </cell>
          <cell r="V35" t="str">
            <v>水稻玉米大豆种植销售</v>
          </cell>
        </row>
        <row r="35">
          <cell r="X35" t="str">
            <v>胜全</v>
          </cell>
        </row>
        <row r="35">
          <cell r="Z35">
            <v>20000</v>
          </cell>
        </row>
        <row r="36">
          <cell r="B36" t="str">
            <v>富锦市裕谷家庭农场</v>
          </cell>
          <cell r="C36" t="str">
            <v>92230882MA1CFMGX3J</v>
          </cell>
          <cell r="D36" t="str">
            <v>赵丽娜</v>
          </cell>
          <cell r="E36" t="str">
            <v>230882199005294127</v>
          </cell>
          <cell r="F36" t="str">
            <v>13045416568</v>
          </cell>
          <cell r="G36" t="str">
            <v>向阳川镇安洪村</v>
          </cell>
          <cell r="H36" t="str">
            <v>15545760505</v>
          </cell>
          <cell r="I36" t="str">
            <v>Yg15545760505@</v>
          </cell>
          <cell r="J36" t="str">
            <v>18945424103</v>
          </cell>
          <cell r="K36" t="str">
            <v>yg18945424103@</v>
          </cell>
          <cell r="L36">
            <v>18945424103</v>
          </cell>
          <cell r="M36" t="str">
            <v>18945424103</v>
          </cell>
          <cell r="N36" t="str">
            <v>23050168655100002054-0001</v>
          </cell>
          <cell r="O36" t="str">
            <v>23050168655100002054-0002</v>
          </cell>
        </row>
        <row r="36">
          <cell r="S36">
            <v>18945424103</v>
          </cell>
        </row>
        <row r="36">
          <cell r="U36">
            <v>44264</v>
          </cell>
          <cell r="V36" t="str">
            <v>水稻、玉米、大豆种植销售。</v>
          </cell>
        </row>
        <row r="36">
          <cell r="X36" t="str">
            <v>裕谷</v>
          </cell>
        </row>
        <row r="36">
          <cell r="Z36">
            <v>5000</v>
          </cell>
        </row>
        <row r="37">
          <cell r="B37" t="str">
            <v>富锦市向阳川镇大兴村股份经济合作社</v>
          </cell>
          <cell r="C37" t="str">
            <v>N2230882MF42477936</v>
          </cell>
          <cell r="D37" t="str">
            <v>艾明</v>
          </cell>
          <cell r="E37" t="str">
            <v>239004197703031312</v>
          </cell>
          <cell r="F37" t="str">
            <v>18545461888</v>
          </cell>
          <cell r="G37" t="str">
            <v>向阳川镇大兴村</v>
          </cell>
        </row>
        <row r="37">
          <cell r="L37" t="str">
            <v>18545461888</v>
          </cell>
          <cell r="M37" t="str">
            <v>Aa18545461888</v>
          </cell>
          <cell r="N37" t="str">
            <v>23050168655100001530-0001</v>
          </cell>
          <cell r="O37" t="str">
            <v>23050168655100001530-0002</v>
          </cell>
        </row>
        <row r="37">
          <cell r="S37">
            <v>18545461888</v>
          </cell>
        </row>
        <row r="37">
          <cell r="U37">
            <v>43646</v>
          </cell>
        </row>
        <row r="37">
          <cell r="X37" t="str">
            <v>大兴</v>
          </cell>
        </row>
        <row r="37">
          <cell r="Z37">
            <v>10000</v>
          </cell>
        </row>
        <row r="38">
          <cell r="B38" t="str">
            <v>富锦市小东种植家庭农场</v>
          </cell>
          <cell r="C38" t="str">
            <v>92230882MAC3JL07XE</v>
          </cell>
          <cell r="D38" t="str">
            <v>郑小东</v>
          </cell>
          <cell r="E38" t="str">
            <v>239004197003241271</v>
          </cell>
          <cell r="F38">
            <v>18946420779</v>
          </cell>
          <cell r="G38" t="str">
            <v>向阳川镇福安村</v>
          </cell>
          <cell r="H38" t="str">
            <v>13136973916</v>
          </cell>
          <cell r="I38" t="str">
            <v>Xd18946420779@</v>
          </cell>
          <cell r="J38" t="str">
            <v>18946420779</v>
          </cell>
          <cell r="K38" t="str">
            <v>xd18946420779@</v>
          </cell>
          <cell r="L38" t="str">
            <v>18946420779</v>
          </cell>
          <cell r="M38" t="str">
            <v>18946420779</v>
          </cell>
          <cell r="N38" t="str">
            <v>23050168655100002305-0001</v>
          </cell>
          <cell r="O38" t="str">
            <v>23050168655100002305-0002</v>
          </cell>
          <cell r="P38" t="str">
            <v>aa217829</v>
          </cell>
          <cell r="Q38" t="str">
            <v>aa217829</v>
          </cell>
          <cell r="R38" t="str">
            <v>aa217829</v>
          </cell>
          <cell r="S38">
            <v>18745419919</v>
          </cell>
        </row>
        <row r="38">
          <cell r="U38">
            <v>44901</v>
          </cell>
          <cell r="V38" t="str">
            <v>一般项目:谷物种植;豆类种植:薯类种植:谷物销售:豆及薯类销售。</v>
          </cell>
        </row>
        <row r="38">
          <cell r="X38" t="str">
            <v>小东</v>
          </cell>
        </row>
        <row r="38">
          <cell r="Z38">
            <v>6000</v>
          </cell>
        </row>
        <row r="39">
          <cell r="B39" t="str">
            <v>富锦市禹航种植家庭农场</v>
          </cell>
          <cell r="C39" t="str">
            <v>92230882MA1CG4TG3T</v>
          </cell>
          <cell r="D39" t="str">
            <v>蔡宝</v>
          </cell>
          <cell r="E39" t="str">
            <v>230882198508121274</v>
          </cell>
          <cell r="F39">
            <v>15945436877</v>
          </cell>
          <cell r="G39" t="str">
            <v>向阳川镇福安村</v>
          </cell>
          <cell r="H39" t="str">
            <v>18645475118</v>
          </cell>
          <cell r="I39" t="str">
            <v>Yh18645475118@</v>
          </cell>
          <cell r="J39" t="str">
            <v>18645475118</v>
          </cell>
          <cell r="K39" t="str">
            <v>yh18645475118@</v>
          </cell>
          <cell r="L39">
            <v>15945436877</v>
          </cell>
          <cell r="M39" t="str">
            <v>941683ys</v>
          </cell>
          <cell r="N39" t="str">
            <v>23050168655100002045-0001</v>
          </cell>
          <cell r="O39" t="str">
            <v>23050168655100002045-0002</v>
          </cell>
        </row>
        <row r="39">
          <cell r="S39">
            <v>15945436877</v>
          </cell>
        </row>
        <row r="39">
          <cell r="U39">
            <v>44271</v>
          </cell>
          <cell r="V39" t="str">
            <v>水稻、玉米、大豆种植销售。</v>
          </cell>
        </row>
        <row r="39">
          <cell r="X39" t="str">
            <v>禹航</v>
          </cell>
        </row>
        <row r="39">
          <cell r="Z39">
            <v>18000</v>
          </cell>
        </row>
        <row r="40">
          <cell r="B40" t="str">
            <v>富锦市仲氏种植家庭农场</v>
          </cell>
          <cell r="C40" t="str">
            <v>92230882MAC6B8911F</v>
          </cell>
          <cell r="D40" t="str">
            <v>仲维郁</v>
          </cell>
          <cell r="E40" t="str">
            <v>239004196512294318</v>
          </cell>
          <cell r="F40" t="str">
            <v>13845444158</v>
          </cell>
          <cell r="G40" t="str">
            <v>向阳川镇福泉村</v>
          </cell>
          <cell r="H40">
            <v>15945435049</v>
          </cell>
        </row>
        <row r="40">
          <cell r="J40">
            <v>15945435049</v>
          </cell>
          <cell r="K40" t="str">
            <v>zwy@15945435049</v>
          </cell>
          <cell r="L40">
            <v>15945435049</v>
          </cell>
          <cell r="M40" t="str">
            <v>lzy15945435049</v>
          </cell>
          <cell r="N40" t="str">
            <v>23050168655100002333-0001</v>
          </cell>
          <cell r="O40" t="str">
            <v>23050168655100002333-0002</v>
          </cell>
        </row>
        <row r="40">
          <cell r="S40">
            <v>15945435049</v>
          </cell>
          <cell r="T40">
            <v>15945435049</v>
          </cell>
          <cell r="U40">
            <v>44959</v>
          </cell>
          <cell r="V40" t="str">
            <v>一般项目:谷物种植;豆类种植:谷物销售:豆及薯类销售:农业生产托管服务。</v>
          </cell>
        </row>
        <row r="40">
          <cell r="X40" t="str">
            <v>仲氏</v>
          </cell>
        </row>
        <row r="41">
          <cell r="B41" t="str">
            <v>富锦市世河家庭农场</v>
          </cell>
          <cell r="C41" t="str">
            <v>92230882MA7CA6A3X8</v>
          </cell>
          <cell r="D41" t="str">
            <v>李世河</v>
          </cell>
          <cell r="E41" t="str">
            <v>230882198111107036</v>
          </cell>
          <cell r="F41">
            <v>15765440353</v>
          </cell>
          <cell r="G41" t="str">
            <v>向阳川镇富祥村</v>
          </cell>
        </row>
        <row r="41">
          <cell r="J41">
            <v>15765440353</v>
          </cell>
          <cell r="K41" t="str">
            <v>sh15765440353@</v>
          </cell>
          <cell r="L41">
            <v>15765440353</v>
          </cell>
          <cell r="M41" t="str">
            <v>Li15765440353.</v>
          </cell>
          <cell r="N41" t="str">
            <v>23050168655100002041-0001</v>
          </cell>
          <cell r="O41" t="str">
            <v>23050168655100002041-0002</v>
          </cell>
        </row>
        <row r="41">
          <cell r="S41">
            <v>15765440353</v>
          </cell>
        </row>
        <row r="41">
          <cell r="U41">
            <v>44519</v>
          </cell>
        </row>
        <row r="41">
          <cell r="X41" t="str">
            <v>世河</v>
          </cell>
        </row>
        <row r="42">
          <cell r="B42" t="str">
            <v>富锦市春鹏谷物种植专业合作社</v>
          </cell>
          <cell r="C42" t="str">
            <v>932308820733483905</v>
          </cell>
          <cell r="D42" t="str">
            <v>吴增库</v>
          </cell>
          <cell r="E42" t="str">
            <v>230882198406234315</v>
          </cell>
          <cell r="F42">
            <v>13339550323</v>
          </cell>
          <cell r="G42" t="str">
            <v>向阳川镇马鞍山村</v>
          </cell>
        </row>
        <row r="42">
          <cell r="J42">
            <v>13339550323</v>
          </cell>
          <cell r="K42" t="str">
            <v>cp13339550323@</v>
          </cell>
          <cell r="L42">
            <v>13339550323</v>
          </cell>
          <cell r="M42" t="str">
            <v>cp13339550323@</v>
          </cell>
        </row>
        <row r="42">
          <cell r="O42" t="str">
            <v>23050168655100001793</v>
          </cell>
        </row>
        <row r="42">
          <cell r="S42">
            <v>13339550323</v>
          </cell>
        </row>
        <row r="42">
          <cell r="U42">
            <v>41502</v>
          </cell>
          <cell r="V42" t="str">
            <v>组织本社成员种植谷物，销售成员的谷物产品，组织采购、供应成员谷物种植所需的生产资料，引进新品种、新技术，开展技术业务培训和信息咨询服务。</v>
          </cell>
        </row>
        <row r="42">
          <cell r="X42" t="str">
            <v>春鹏</v>
          </cell>
        </row>
        <row r="42">
          <cell r="Z42">
            <v>17000</v>
          </cell>
        </row>
        <row r="42">
          <cell r="AB42">
            <v>5</v>
          </cell>
        </row>
        <row r="43">
          <cell r="B43" t="str">
            <v>富锦市禾阳谷物种植专业合作社</v>
          </cell>
          <cell r="C43" t="str">
            <v>93230882MA190901XM</v>
          </cell>
          <cell r="D43" t="str">
            <v>赵春波</v>
          </cell>
          <cell r="E43" t="str">
            <v>239004196703214325</v>
          </cell>
          <cell r="F43" t="str">
            <v>13284659292</v>
          </cell>
          <cell r="G43" t="str">
            <v>向阳川镇马鞍山村</v>
          </cell>
          <cell r="H43">
            <v>15245441123</v>
          </cell>
          <cell r="I43" t="str">
            <v>009845</v>
          </cell>
          <cell r="J43" t="str">
            <v>15245441123</v>
          </cell>
          <cell r="K43" t="str">
            <v>Hy15245441123@</v>
          </cell>
          <cell r="L43">
            <v>15245441123</v>
          </cell>
          <cell r="M43">
            <v>15245441123</v>
          </cell>
          <cell r="N43" t="str">
            <v>23050168655100000536-0001</v>
          </cell>
          <cell r="O43" t="str">
            <v>23050168655100000536-0002</v>
          </cell>
          <cell r="P43" t="str">
            <v>996623</v>
          </cell>
          <cell r="Q43" t="str">
            <v>996623</v>
          </cell>
          <cell r="R43" t="str">
            <v>996623/999999</v>
          </cell>
          <cell r="S43">
            <v>15245441123</v>
          </cell>
        </row>
        <row r="43">
          <cell r="U43">
            <v>42653</v>
          </cell>
          <cell r="V43" t="str">
            <v>许可项目：主营农作物种子生产;农作物种子经营，林木种子生产经营。一般项目：粮食收购，粮油仓储服务，装卸搬运，农业科学研究和试验发展;谷物种植、肥料销售、化肥销售，生物有机肥料研发，农业机械服务。</v>
          </cell>
        </row>
        <row r="43">
          <cell r="X43" t="str">
            <v>禾阳</v>
          </cell>
        </row>
        <row r="43">
          <cell r="Z43">
            <v>20000</v>
          </cell>
        </row>
        <row r="43">
          <cell r="AB43">
            <v>5</v>
          </cell>
        </row>
        <row r="44">
          <cell r="B44" t="str">
            <v>富锦市海涛种植家庭农场</v>
          </cell>
          <cell r="C44" t="str">
            <v>92230882MA1BFHHL7U</v>
          </cell>
          <cell r="D44" t="str">
            <v>刘海涛</v>
          </cell>
          <cell r="E44" t="str">
            <v>23900419710421431X</v>
          </cell>
          <cell r="F44">
            <v>18445499357</v>
          </cell>
          <cell r="G44" t="str">
            <v>向阳川镇前进村</v>
          </cell>
          <cell r="H44" t="str">
            <v>18445498955</v>
          </cell>
          <cell r="I44" t="str">
            <v>217829</v>
          </cell>
          <cell r="J44">
            <v>18445499357</v>
          </cell>
          <cell r="K44" t="str">
            <v>ht971421@</v>
          </cell>
          <cell r="L44">
            <v>18445499357</v>
          </cell>
          <cell r="M44">
            <v>18445499357</v>
          </cell>
          <cell r="N44" t="str">
            <v>23050168655100000851</v>
          </cell>
          <cell r="O44" t="str">
            <v>23050168655100002065</v>
          </cell>
          <cell r="P44" t="str">
            <v>ht971421</v>
          </cell>
          <cell r="Q44" t="str">
            <v>971421</v>
          </cell>
          <cell r="R44" t="str">
            <v>971421</v>
          </cell>
          <cell r="S44">
            <v>18445499357</v>
          </cell>
        </row>
        <row r="44">
          <cell r="U44">
            <v>43495</v>
          </cell>
          <cell r="V44" t="str">
            <v>玉米、大豆、水稻、小麦种植销售。</v>
          </cell>
        </row>
        <row r="44">
          <cell r="X44" t="str">
            <v>海涛</v>
          </cell>
        </row>
        <row r="44">
          <cell r="Z44">
            <v>15000</v>
          </cell>
        </row>
        <row r="45">
          <cell r="B45" t="str">
            <v>富锦市佰顺大豆专业合作社</v>
          </cell>
          <cell r="C45" t="str">
            <v>93230882MA1B66227U</v>
          </cell>
          <cell r="D45" t="str">
            <v>孙胜臣</v>
          </cell>
          <cell r="E45" t="str">
            <v>239004198106161279</v>
          </cell>
          <cell r="F45">
            <v>13214549666</v>
          </cell>
          <cell r="G45" t="str">
            <v>向阳川镇向阳川村</v>
          </cell>
          <cell r="H45" t="str">
            <v>13214549666</v>
          </cell>
          <cell r="I45" t="str">
            <v>bs13214549666@</v>
          </cell>
          <cell r="J45" t="str">
            <v>13214549666</v>
          </cell>
          <cell r="K45" t="str">
            <v>bs13214549666@</v>
          </cell>
          <cell r="L45" t="str">
            <v>13214549666</v>
          </cell>
          <cell r="M45" t="str">
            <v>13214549666</v>
          </cell>
          <cell r="N45" t="str">
            <v>23050168655100001836-0001</v>
          </cell>
          <cell r="O45" t="str">
            <v>23050168655100001836-0002</v>
          </cell>
          <cell r="P45" t="str">
            <v>181922</v>
          </cell>
          <cell r="Q45" t="str">
            <v>181922</v>
          </cell>
          <cell r="R45" t="str">
            <v>999999</v>
          </cell>
          <cell r="S45">
            <v>13214549666</v>
          </cell>
        </row>
        <row r="45">
          <cell r="U45">
            <v>43273</v>
          </cell>
          <cell r="V45" t="str">
            <v>组织本社成员大豆种植，销售成员的大豆产品，组织采购、供应成员大豆种植所需的生产资料，引进新品种、新技术，开展技术业务培训和信息咨询服务。</v>
          </cell>
        </row>
        <row r="45">
          <cell r="X45" t="str">
            <v>佰顺</v>
          </cell>
        </row>
        <row r="45">
          <cell r="Z45">
            <v>16000</v>
          </cell>
        </row>
        <row r="45">
          <cell r="AB45">
            <v>5</v>
          </cell>
        </row>
        <row r="46">
          <cell r="B46" t="str">
            <v>富锦市佰成种植家庭农场（个人独资）</v>
          </cell>
          <cell r="C46" t="str">
            <v>92230882MA1CEL0H29</v>
          </cell>
          <cell r="D46" t="str">
            <v>孙佰生</v>
          </cell>
          <cell r="E46" t="str">
            <v>23900419761114431X</v>
          </cell>
          <cell r="F46">
            <v>13206991215</v>
          </cell>
          <cell r="G46" t="str">
            <v>向阳川镇择林村</v>
          </cell>
          <cell r="H46">
            <v>13206991215</v>
          </cell>
          <cell r="I46" t="str">
            <v>Bc13206991215@</v>
          </cell>
          <cell r="J46">
            <v>13206991215</v>
          </cell>
          <cell r="K46" t="str">
            <v>bc13206991215@</v>
          </cell>
          <cell r="L46">
            <v>13206991215</v>
          </cell>
          <cell r="M46" t="str">
            <v>bc13206991215@</v>
          </cell>
          <cell r="N46" t="str">
            <v>23050168655100002043-0001</v>
          </cell>
          <cell r="O46" t="str">
            <v>23050168655100002043-0002</v>
          </cell>
        </row>
        <row r="46">
          <cell r="S46">
            <v>18645435282</v>
          </cell>
        </row>
        <row r="46">
          <cell r="U46">
            <v>44217</v>
          </cell>
          <cell r="V46" t="str">
            <v>大豆、玉米种植销售。</v>
          </cell>
        </row>
        <row r="46">
          <cell r="X46" t="str">
            <v>佰成</v>
          </cell>
        </row>
        <row r="46">
          <cell r="Z46">
            <v>12000</v>
          </cell>
        </row>
        <row r="47">
          <cell r="B47" t="str">
            <v>富锦市佰亿农作物种植专业合作社</v>
          </cell>
          <cell r="C47" t="str">
            <v>93230882MA1BHHMU3R</v>
          </cell>
          <cell r="D47" t="str">
            <v>段宏君</v>
          </cell>
          <cell r="E47" t="str">
            <v>239004197112164113</v>
          </cell>
          <cell r="F47" t="str">
            <v>13208416111</v>
          </cell>
          <cell r="G47" t="str">
            <v>向阳川镇长春岭村</v>
          </cell>
        </row>
        <row r="47">
          <cell r="J47" t="str">
            <v>13208416111</v>
          </cell>
          <cell r="K47" t="str">
            <v>by13208416111@</v>
          </cell>
          <cell r="L47" t="str">
            <v>13208416111</v>
          </cell>
          <cell r="M47" t="str">
            <v>13208416111</v>
          </cell>
          <cell r="N47" t="str">
            <v>23050168655100001733-0001</v>
          </cell>
          <cell r="O47" t="str">
            <v>23050168655100001733-0002</v>
          </cell>
        </row>
        <row r="47">
          <cell r="S47">
            <v>13208416111</v>
          </cell>
        </row>
        <row r="47">
          <cell r="U47">
            <v>43550</v>
          </cell>
        </row>
        <row r="47">
          <cell r="X47" t="str">
            <v>佰亿</v>
          </cell>
        </row>
        <row r="47">
          <cell r="Z47">
            <v>11000</v>
          </cell>
        </row>
        <row r="47">
          <cell r="AB47">
            <v>13</v>
          </cell>
        </row>
        <row r="48">
          <cell r="B48" t="str">
            <v>富锦市金广谷物种植专业合作社</v>
          </cell>
          <cell r="C48" t="str">
            <v>93230882MA18XKXBD1</v>
          </cell>
          <cell r="D48" t="str">
            <v>王忠玉</v>
          </cell>
          <cell r="E48" t="str">
            <v>239004197811044110</v>
          </cell>
          <cell r="F48">
            <v>15245449595</v>
          </cell>
          <cell r="G48" t="str">
            <v>向阳川镇长春岭村</v>
          </cell>
        </row>
        <row r="48">
          <cell r="J48" t="str">
            <v>13945448153</v>
          </cell>
          <cell r="K48" t="str">
            <v>jg13945448153@</v>
          </cell>
          <cell r="L48">
            <v>15245449595</v>
          </cell>
          <cell r="M48" t="str">
            <v>15245449595</v>
          </cell>
          <cell r="N48" t="str">
            <v>0904022209200077931</v>
          </cell>
          <cell r="O48" t="str">
            <v>23050168655100001844</v>
          </cell>
        </row>
        <row r="48">
          <cell r="S48">
            <v>13846105373</v>
          </cell>
        </row>
        <row r="48">
          <cell r="U48">
            <v>42475</v>
          </cell>
        </row>
        <row r="48">
          <cell r="X48" t="str">
            <v>金广</v>
          </cell>
        </row>
        <row r="48">
          <cell r="Z48">
            <v>20000</v>
          </cell>
        </row>
        <row r="48">
          <cell r="AB48">
            <v>19</v>
          </cell>
        </row>
        <row r="49">
          <cell r="B49" t="str">
            <v>富锦市玉刚农作物种植专业合作社</v>
          </cell>
          <cell r="C49" t="str">
            <v>93230882MA19EN2920</v>
          </cell>
          <cell r="D49" t="str">
            <v>王玉伟</v>
          </cell>
          <cell r="E49" t="str">
            <v>239004197508294117</v>
          </cell>
          <cell r="F49">
            <v>13846107970</v>
          </cell>
          <cell r="G49" t="str">
            <v>向阳川镇长春岭村</v>
          </cell>
        </row>
        <row r="49">
          <cell r="J49">
            <v>15244791828</v>
          </cell>
          <cell r="K49" t="str">
            <v>15244791828aa@</v>
          </cell>
          <cell r="L49">
            <v>15244791828</v>
          </cell>
          <cell r="M49" t="str">
            <v>15244791828aa</v>
          </cell>
          <cell r="N49" t="str">
            <v>23050168655100001357-0001</v>
          </cell>
          <cell r="O49" t="str">
            <v>23050168655100001357-0002</v>
          </cell>
        </row>
        <row r="49">
          <cell r="S49">
            <v>15244791828</v>
          </cell>
        </row>
        <row r="49">
          <cell r="U49">
            <v>42878</v>
          </cell>
        </row>
        <row r="49">
          <cell r="X49" t="str">
            <v>玉刚</v>
          </cell>
        </row>
        <row r="49">
          <cell r="Z49">
            <v>10000</v>
          </cell>
        </row>
        <row r="49">
          <cell r="AB49">
            <v>5</v>
          </cell>
        </row>
        <row r="50">
          <cell r="B50" t="str">
            <v>富锦市杰余水稻专业合作社</v>
          </cell>
          <cell r="C50" t="str">
            <v>93230882322925647J</v>
          </cell>
          <cell r="D50" t="str">
            <v>牛春杰</v>
          </cell>
          <cell r="E50" t="str">
            <v>239004196105302317</v>
          </cell>
          <cell r="F50">
            <v>13845423636</v>
          </cell>
          <cell r="G50" t="str">
            <v>长安镇德胜村</v>
          </cell>
          <cell r="H50" t="str">
            <v>15244799966</v>
          </cell>
          <cell r="I50" t="str">
            <v>hcm198302</v>
          </cell>
          <cell r="J50" t="str">
            <v>13845423636</v>
          </cell>
          <cell r="K50" t="str">
            <v>jy13845423636@</v>
          </cell>
          <cell r="L50">
            <v>13845423636</v>
          </cell>
          <cell r="M50">
            <v>13845423636</v>
          </cell>
          <cell r="N50" t="str">
            <v>450200122000002992</v>
          </cell>
          <cell r="O50" t="str">
            <v>23050168655100002058</v>
          </cell>
        </row>
        <row r="50">
          <cell r="S50">
            <v>13845423636</v>
          </cell>
        </row>
        <row r="50">
          <cell r="U50">
            <v>41947</v>
          </cell>
          <cell r="V50" t="str">
            <v>组织本社成员水稻种植、销售、烘干、仓储;引进新品种、新技术，开展技术业务培训和信息咨询服务。</v>
          </cell>
        </row>
        <row r="50">
          <cell r="X50" t="str">
            <v>杰余</v>
          </cell>
        </row>
        <row r="50">
          <cell r="Z50">
            <v>12000</v>
          </cell>
        </row>
        <row r="50">
          <cell r="AB50">
            <v>5</v>
          </cell>
        </row>
        <row r="51">
          <cell r="B51" t="str">
            <v>富锦市振强谷物种植专业合作社</v>
          </cell>
          <cell r="C51" t="str">
            <v>93230882MA1BCK9T3C</v>
          </cell>
          <cell r="D51" t="str">
            <v>王振强</v>
          </cell>
          <cell r="E51" t="str">
            <v>239004197911222316</v>
          </cell>
          <cell r="F51" t="str">
            <v>13555420662</v>
          </cell>
          <cell r="G51" t="str">
            <v>长安镇漂筏村</v>
          </cell>
          <cell r="H51" t="str">
            <v>13555420662</v>
          </cell>
          <cell r="I51" t="str">
            <v>wq101023</v>
          </cell>
          <cell r="J51" t="str">
            <v>13555420662</v>
          </cell>
          <cell r="K51" t="str">
            <v>zq13555420662@</v>
          </cell>
          <cell r="L51">
            <v>19103688586</v>
          </cell>
          <cell r="M51" t="str">
            <v>zq19103688586@</v>
          </cell>
          <cell r="N51" t="str">
            <v>23050168655100001710</v>
          </cell>
          <cell r="O51" t="str">
            <v>23050168655100002080</v>
          </cell>
          <cell r="P51" t="str">
            <v>101023</v>
          </cell>
          <cell r="Q51" t="str">
            <v>111111</v>
          </cell>
          <cell r="R51" t="str">
            <v>999999</v>
          </cell>
          <cell r="S51">
            <v>15245440470</v>
          </cell>
        </row>
        <row r="51">
          <cell r="U51">
            <v>43424</v>
          </cell>
          <cell r="V51" t="str">
            <v>组织本社成员种植谷物，销售成员的谷物产品，组织采购、供应成员谷物种植所需的生产资料，引进新品种、新技术，开展信息咨询服务。</v>
          </cell>
        </row>
        <row r="51">
          <cell r="X51" t="str">
            <v>振强</v>
          </cell>
        </row>
        <row r="51">
          <cell r="Z51">
            <v>10000</v>
          </cell>
        </row>
        <row r="51">
          <cell r="AB51">
            <v>7</v>
          </cell>
        </row>
        <row r="52">
          <cell r="B52" t="str">
            <v>富锦市孙朋家庭农场</v>
          </cell>
          <cell r="C52" t="str">
            <v>92230882MADFJWWC7D</v>
          </cell>
          <cell r="D52" t="str">
            <v>孙朋</v>
          </cell>
          <cell r="E52" t="str">
            <v>239004198607102314</v>
          </cell>
          <cell r="F52" t="str">
            <v>13836620208</v>
          </cell>
          <cell r="G52" t="str">
            <v>长安镇致祥村</v>
          </cell>
          <cell r="H52" t="str">
            <v>13836620208</v>
          </cell>
          <cell r="I52" t="str">
            <v>Sp13836620208@</v>
          </cell>
          <cell r="J52" t="str">
            <v>13836620208</v>
          </cell>
          <cell r="K52" t="str">
            <v>Sp13836620208@</v>
          </cell>
          <cell r="L52" t="str">
            <v>13836620208</v>
          </cell>
          <cell r="M52" t="str">
            <v>13836620208</v>
          </cell>
          <cell r="N52" t="str">
            <v>23050168655100002660</v>
          </cell>
          <cell r="O52" t="str">
            <v>23050168655100002664</v>
          </cell>
        </row>
        <row r="52">
          <cell r="S52">
            <v>13836620208</v>
          </cell>
        </row>
        <row r="52">
          <cell r="U52">
            <v>45377</v>
          </cell>
          <cell r="V52" t="str">
            <v>一般项目:谷物种植;豆类种植;谷物销售;豆及莫类销售。</v>
          </cell>
        </row>
        <row r="52">
          <cell r="X52" t="str">
            <v>孙朋</v>
          </cell>
        </row>
        <row r="53">
          <cell r="B53" t="str">
            <v>富锦市三三农作物种植专业合作社</v>
          </cell>
          <cell r="C53" t="str">
            <v>93230882MADPE20T24</v>
          </cell>
          <cell r="D53" t="str">
            <v>孙佰生</v>
          </cell>
          <cell r="E53" t="str">
            <v>23900419761114431X</v>
          </cell>
          <cell r="F53">
            <v>13206991215</v>
          </cell>
          <cell r="G53" t="str">
            <v>向阳川镇择林村</v>
          </cell>
        </row>
        <row r="53">
          <cell r="J53" t="str">
            <v>18645435282</v>
          </cell>
          <cell r="K53" t="str">
            <v>bc13206991215@</v>
          </cell>
        </row>
        <row r="53">
          <cell r="U53">
            <v>45461</v>
          </cell>
          <cell r="V53" t="str">
            <v>一般项目:谷物种植，豆类种植，农业生产托管服务</v>
          </cell>
        </row>
        <row r="53">
          <cell r="X53" t="str">
            <v>三三</v>
          </cell>
        </row>
        <row r="53">
          <cell r="Z53">
            <v>18000</v>
          </cell>
        </row>
        <row r="53">
          <cell r="AB53">
            <v>10</v>
          </cell>
        </row>
        <row r="54">
          <cell r="B54" t="str">
            <v>富锦市丰农现代农机专业合作社</v>
          </cell>
          <cell r="C54" t="str">
            <v>932308823086096567</v>
          </cell>
          <cell r="D54" t="str">
            <v>刘海江</v>
          </cell>
          <cell r="E54" t="str">
            <v>239004196607214317</v>
          </cell>
          <cell r="F54" t="str">
            <v>15946575558</v>
          </cell>
          <cell r="G54" t="str">
            <v>向阳川镇前进村</v>
          </cell>
          <cell r="H54" t="str">
            <v>15946575558</v>
          </cell>
          <cell r="I54" t="str">
            <v>Fn15946575558@</v>
          </cell>
          <cell r="J54" t="str">
            <v>15946575558</v>
          </cell>
          <cell r="K54" t="str">
            <v>ht971421@</v>
          </cell>
        </row>
        <row r="54">
          <cell r="N54" t="str">
            <v>23050168655100000833-0001</v>
          </cell>
          <cell r="O54" t="str">
            <v>23050168655100000833-0002</v>
          </cell>
        </row>
        <row r="54">
          <cell r="U54">
            <v>41946</v>
          </cell>
          <cell r="V54" t="str">
            <v>农机现代化，全程农业机械作业，实现统一轮作、统一整地、统一播种、统一管理、统一收获、统一修理，农业科技信息咨询服务。</v>
          </cell>
        </row>
        <row r="54">
          <cell r="X54" t="str">
            <v>丰农现代</v>
          </cell>
        </row>
        <row r="54">
          <cell r="Z54">
            <v>19000</v>
          </cell>
        </row>
        <row r="54">
          <cell r="AB54">
            <v>5</v>
          </cell>
        </row>
        <row r="55">
          <cell r="B55" t="str">
            <v>富锦市福玉通农作物种植专业合作社</v>
          </cell>
          <cell r="C55" t="str">
            <v>93230882MAE9WGWK6U</v>
          </cell>
          <cell r="D55" t="str">
            <v>仲维郁</v>
          </cell>
          <cell r="E55" t="str">
            <v>239004196512294318</v>
          </cell>
          <cell r="F55" t="str">
            <v>13845444158</v>
          </cell>
          <cell r="G55" t="str">
            <v>向阳川镇福泉村</v>
          </cell>
          <cell r="H55" t="str">
            <v>15945430753</v>
          </cell>
          <cell r="I55" t="str">
            <v>Zwy@15945430753</v>
          </cell>
          <cell r="J55" t="str">
            <v>15945430753</v>
          </cell>
          <cell r="K55" t="str">
            <v>zwy@15945435049</v>
          </cell>
        </row>
        <row r="55">
          <cell r="N55" t="str">
            <v>23050168655100002906</v>
          </cell>
          <cell r="O55" t="str">
            <v>23050168655100002907</v>
          </cell>
        </row>
        <row r="55">
          <cell r="U55">
            <v>45701</v>
          </cell>
          <cell r="V55" t="str">
            <v>农业生产托管服务</v>
          </cell>
        </row>
        <row r="55">
          <cell r="X55" t="str">
            <v>福玉</v>
          </cell>
        </row>
        <row r="55">
          <cell r="Z55">
            <v>15000</v>
          </cell>
        </row>
        <row r="55">
          <cell r="AB55">
            <v>5</v>
          </cell>
        </row>
        <row r="56">
          <cell r="B56" t="str">
            <v>富锦市生丰家庭农场</v>
          </cell>
          <cell r="C56" t="str">
            <v>92230882MA1DJR331E</v>
          </cell>
          <cell r="D56" t="str">
            <v>赵景生</v>
          </cell>
          <cell r="E56" t="str">
            <v>230882198110107034</v>
          </cell>
          <cell r="F56" t="str">
            <v>15245407687</v>
          </cell>
          <cell r="G56" t="str">
            <v>长安镇德胜村</v>
          </cell>
        </row>
        <row r="56">
          <cell r="J56" t="str">
            <v>13091642230</v>
          </cell>
          <cell r="K56" t="str">
            <v>Aa963852#</v>
          </cell>
        </row>
        <row r="56">
          <cell r="N56" t="str">
            <v>23050168655100002888</v>
          </cell>
          <cell r="O56" t="str">
            <v>	23050168655100002889</v>
          </cell>
        </row>
        <row r="56">
          <cell r="U56">
            <v>44424</v>
          </cell>
          <cell r="V56" t="str">
            <v>农业生产托管服务</v>
          </cell>
        </row>
        <row r="56">
          <cell r="X56" t="str">
            <v>生丰</v>
          </cell>
        </row>
        <row r="56">
          <cell r="Z56">
            <v>5000</v>
          </cell>
        </row>
        <row r="56">
          <cell r="AB56">
            <v>6</v>
          </cell>
        </row>
        <row r="57">
          <cell r="B57" t="str">
            <v>富锦市荆国良种植家庭农场</v>
          </cell>
          <cell r="C57" t="str">
            <v>92230882MA1E3PAN8F</v>
          </cell>
          <cell r="D57" t="str">
            <v>荆国良</v>
          </cell>
          <cell r="E57" t="str">
            <v>230882198706240637</v>
          </cell>
          <cell r="F57" t="str">
            <v>13555593000</v>
          </cell>
          <cell r="G57" t="str">
            <v>头林镇兴林村</v>
          </cell>
        </row>
        <row r="57">
          <cell r="J57" t="str">
            <v>13555593000</v>
          </cell>
          <cell r="K57" t="str">
            <v>Jgl13555593000@</v>
          </cell>
        </row>
        <row r="57">
          <cell r="U57">
            <v>44426</v>
          </cell>
          <cell r="V57" t="str">
            <v>农业生产托管服务</v>
          </cell>
        </row>
        <row r="57">
          <cell r="X57" t="str">
            <v>荆国良</v>
          </cell>
        </row>
        <row r="57">
          <cell r="Z57">
            <v>6500</v>
          </cell>
        </row>
        <row r="58">
          <cell r="B58" t="str">
            <v>富锦市壹万种植家庭农场</v>
          </cell>
          <cell r="C58" t="str">
            <v>92230882MADA4G2C6N</v>
          </cell>
          <cell r="D58" t="str">
            <v>周景凯</v>
          </cell>
          <cell r="E58" t="str">
            <v>230882199612157052</v>
          </cell>
          <cell r="F58" t="str">
            <v>15946571457</v>
          </cell>
          <cell r="G58" t="str">
            <v>头林镇西林村</v>
          </cell>
        </row>
        <row r="58">
          <cell r="J58" t="str">
            <v>15946571457</v>
          </cell>
          <cell r="K58" t="str">
            <v>Yw15946571457@</v>
          </cell>
        </row>
        <row r="58">
          <cell r="U58">
            <v>45314</v>
          </cell>
          <cell r="V58" t="str">
            <v>农业生产托管服务</v>
          </cell>
        </row>
        <row r="58">
          <cell r="X58" t="str">
            <v>壹万</v>
          </cell>
        </row>
        <row r="58">
          <cell r="Z58">
            <v>8016</v>
          </cell>
        </row>
        <row r="59">
          <cell r="B59" t="str">
            <v>富锦市聚友种植家庭农场</v>
          </cell>
          <cell r="C59" t="str">
            <v>92230882MAC8U82634</v>
          </cell>
          <cell r="D59" t="str">
            <v>白岩</v>
          </cell>
          <cell r="E59" t="str">
            <v>230882198903012916</v>
          </cell>
          <cell r="F59" t="str">
            <v>15214545965</v>
          </cell>
          <cell r="G59" t="str">
            <v>头林镇新胜村</v>
          </cell>
        </row>
        <row r="59">
          <cell r="J59" t="str">
            <v>15214545965</v>
          </cell>
          <cell r="K59" t="str">
            <v>Aa963852#</v>
          </cell>
        </row>
        <row r="59">
          <cell r="U59">
            <v>44979</v>
          </cell>
        </row>
        <row r="59">
          <cell r="X59" t="str">
            <v>聚友</v>
          </cell>
        </row>
        <row r="59">
          <cell r="Z59">
            <v>8000</v>
          </cell>
        </row>
        <row r="60">
          <cell r="B60" t="str">
            <v>富锦市联丰种植专业合作社</v>
          </cell>
          <cell r="C60" t="str">
            <v>93230882083245483W</v>
          </cell>
          <cell r="D60" t="str">
            <v>李延喜</v>
          </cell>
          <cell r="E60" t="str">
            <v>239004197710054336</v>
          </cell>
          <cell r="F60" t="str">
            <v>13045447744</v>
          </cell>
          <cell r="G60" t="str">
            <v>向阳川镇择林村</v>
          </cell>
          <cell r="H60" t="str">
            <v>13298769789</v>
          </cell>
          <cell r="I60" t="str">
            <v>Lf13045447744@</v>
          </cell>
          <cell r="J60" t="str">
            <v>13045447744</v>
          </cell>
          <cell r="K60" t="str">
            <v>Lf13045447744@</v>
          </cell>
        </row>
        <row r="60">
          <cell r="N60" t="str">
            <v>23050168655100002919</v>
          </cell>
          <cell r="O60" t="str">
            <v>23050168655100002921</v>
          </cell>
        </row>
        <row r="60">
          <cell r="U60">
            <v>40187</v>
          </cell>
        </row>
        <row r="60">
          <cell r="X60" t="str">
            <v>联丰</v>
          </cell>
        </row>
        <row r="60">
          <cell r="Z60">
            <v>8000</v>
          </cell>
        </row>
        <row r="60">
          <cell r="AB60">
            <v>9</v>
          </cell>
        </row>
        <row r="61">
          <cell r="B61" t="str">
            <v>富锦市洪海家庭农场</v>
          </cell>
          <cell r="C61" t="str">
            <v>92230882MA1CER181N</v>
          </cell>
          <cell r="D61" t="str">
            <v>代洪海</v>
          </cell>
          <cell r="E61" t="str">
            <v>239004197810223934</v>
          </cell>
          <cell r="F61" t="str">
            <v>15045415777</v>
          </cell>
          <cell r="G61" t="str">
            <v>大榆树镇富民村</v>
          </cell>
          <cell r="H61" t="str">
            <v>15045415777</v>
          </cell>
          <cell r="I61" t="str">
            <v>Hh15045415777@</v>
          </cell>
          <cell r="J61" t="str">
            <v>15045415777</v>
          </cell>
          <cell r="K61" t="str">
            <v>Aa963852#</v>
          </cell>
          <cell r="L61" t="str">
            <v>15045415777</v>
          </cell>
          <cell r="M61" t="str">
            <v>Aa15045415777@</v>
          </cell>
          <cell r="N61" t="str">
            <v>23050168655100001792</v>
          </cell>
          <cell r="O61" t="str">
            <v>23050168655100002879</v>
          </cell>
        </row>
        <row r="61">
          <cell r="U61">
            <v>44224</v>
          </cell>
        </row>
        <row r="61">
          <cell r="X61" t="str">
            <v>洪海</v>
          </cell>
        </row>
        <row r="61">
          <cell r="Z61">
            <v>4500</v>
          </cell>
          <cell r="AA61" t="str">
            <v>Aa15045415777@</v>
          </cell>
        </row>
        <row r="62">
          <cell r="B62" t="str">
            <v>富锦市立伟家庭农场</v>
          </cell>
          <cell r="C62" t="str">
            <v>92230882MA1CBWLF3E</v>
          </cell>
          <cell r="D62" t="str">
            <v>杨立伟</v>
          </cell>
          <cell r="E62" t="str">
            <v>239004197807143933</v>
          </cell>
          <cell r="F62" t="str">
            <v>13796363505</v>
          </cell>
          <cell r="G62" t="str">
            <v>大榆树镇富海村</v>
          </cell>
        </row>
        <row r="62">
          <cell r="J62" t="str">
            <v>13796363505</v>
          </cell>
          <cell r="K62" t="str">
            <v>Lw13796363505@</v>
          </cell>
        </row>
        <row r="62">
          <cell r="U62">
            <v>44158</v>
          </cell>
        </row>
        <row r="62">
          <cell r="X62" t="str">
            <v>立伟</v>
          </cell>
        </row>
        <row r="62">
          <cell r="Z62">
            <v>5000</v>
          </cell>
        </row>
        <row r="63">
          <cell r="B63" t="str">
            <v>富锦市峰林水稻专业合作社</v>
          </cell>
          <cell r="C63" t="str">
            <v>932308823332235601</v>
          </cell>
          <cell r="D63" t="str">
            <v>申云强</v>
          </cell>
          <cell r="E63" t="str">
            <v>239004197801082359</v>
          </cell>
          <cell r="F63" t="str">
            <v>15246431599</v>
          </cell>
          <cell r="G63" t="str">
            <v>长安镇大安村</v>
          </cell>
        </row>
        <row r="63">
          <cell r="J63" t="str">
            <v>13339554859</v>
          </cell>
          <cell r="K63" t="str">
            <v>Aa963852#</v>
          </cell>
        </row>
        <row r="63">
          <cell r="U63">
            <v>42069</v>
          </cell>
        </row>
        <row r="63">
          <cell r="X63" t="str">
            <v>峰林</v>
          </cell>
        </row>
        <row r="63">
          <cell r="Z63">
            <v>6000</v>
          </cell>
        </row>
        <row r="63">
          <cell r="AB63">
            <v>7</v>
          </cell>
        </row>
        <row r="64">
          <cell r="B64" t="str">
            <v>富锦市裕农农机专业合作社</v>
          </cell>
          <cell r="C64" t="str">
            <v>93230882MADCD3RY03</v>
          </cell>
          <cell r="D64" t="str">
            <v>于雅欣</v>
          </cell>
          <cell r="E64" t="str">
            <v>230882199604172324</v>
          </cell>
          <cell r="F64" t="str">
            <v>18745471298</v>
          </cell>
          <cell r="G64" t="str">
            <v>长安镇南岗村</v>
          </cell>
        </row>
        <row r="64">
          <cell r="J64" t="str">
            <v>13329551298</v>
          </cell>
          <cell r="K64" t="str">
            <v>Aa963852#</v>
          </cell>
        </row>
        <row r="64">
          <cell r="U64">
            <v>45343</v>
          </cell>
        </row>
        <row r="64">
          <cell r="X64" t="str">
            <v>裕农</v>
          </cell>
        </row>
        <row r="64">
          <cell r="Z64">
            <v>7000</v>
          </cell>
        </row>
        <row r="64">
          <cell r="AB64">
            <v>10</v>
          </cell>
        </row>
        <row r="65">
          <cell r="B65" t="str">
            <v>富锦市永虹谷物种植专业合作社</v>
          </cell>
          <cell r="C65" t="str">
            <v>93230882MA196Y897D</v>
          </cell>
          <cell r="D65" t="str">
            <v>崔启</v>
          </cell>
          <cell r="E65" t="str">
            <v>239004196611161510</v>
          </cell>
          <cell r="F65" t="str">
            <v>15845151176</v>
          </cell>
          <cell r="G65" t="str">
            <v>锦山镇永庆村</v>
          </cell>
        </row>
        <row r="65">
          <cell r="J65" t="str">
            <v>15845151176</v>
          </cell>
          <cell r="K65" t="str">
            <v>Aa963852#</v>
          </cell>
        </row>
        <row r="65">
          <cell r="N65" t="str">
            <v>23050168655100002855</v>
          </cell>
        </row>
        <row r="65">
          <cell r="U65">
            <v>42751</v>
          </cell>
        </row>
        <row r="65">
          <cell r="X65" t="str">
            <v>永虹</v>
          </cell>
        </row>
        <row r="65">
          <cell r="Z65">
            <v>3000</v>
          </cell>
        </row>
        <row r="65">
          <cell r="AB65">
            <v>5</v>
          </cell>
        </row>
        <row r="66">
          <cell r="B66" t="str">
            <v>富锦市鑫华玉米家庭农场</v>
          </cell>
          <cell r="C66" t="str">
            <v>92230882MA194KFM9U</v>
          </cell>
          <cell r="D66" t="str">
            <v>栾铁鑫</v>
          </cell>
          <cell r="E66" t="str">
            <v>239004197907081493</v>
          </cell>
          <cell r="F66" t="str">
            <v>15046425028</v>
          </cell>
          <cell r="G66" t="str">
            <v>锦山镇王贵村</v>
          </cell>
        </row>
        <row r="66">
          <cell r="J66" t="str">
            <v>15046425028</v>
          </cell>
          <cell r="K66" t="str">
            <v>Aa963852#</v>
          </cell>
        </row>
        <row r="66">
          <cell r="U66">
            <v>42702</v>
          </cell>
        </row>
        <row r="66">
          <cell r="X66" t="str">
            <v>鑫华</v>
          </cell>
        </row>
        <row r="66">
          <cell r="Z66">
            <v>5000</v>
          </cell>
        </row>
        <row r="67">
          <cell r="B67" t="str">
            <v>富锦市高宝玉种植家庭农场</v>
          </cell>
          <cell r="C67" t="str">
            <v>92230882MABRCUYG6H</v>
          </cell>
          <cell r="D67" t="str">
            <v>高海涛</v>
          </cell>
          <cell r="E67" t="str">
            <v>230882198111172911</v>
          </cell>
          <cell r="F67" t="str">
            <v>18745422063</v>
          </cell>
          <cell r="G67" t="str">
            <v>头林镇复兴村</v>
          </cell>
        </row>
        <row r="67">
          <cell r="J67" t="str">
            <v>18745422063</v>
          </cell>
          <cell r="K67" t="str">
            <v>Aa963852#</v>
          </cell>
        </row>
        <row r="67">
          <cell r="U67">
            <v>44735</v>
          </cell>
        </row>
        <row r="67">
          <cell r="X67" t="str">
            <v>高宝玉</v>
          </cell>
        </row>
        <row r="67">
          <cell r="Z67">
            <v>5000</v>
          </cell>
        </row>
        <row r="68">
          <cell r="B68" t="str">
            <v>富锦市李文波种植家庭农场</v>
          </cell>
          <cell r="C68" t="str">
            <v>92230882MACE0NM986</v>
          </cell>
          <cell r="D68" t="str">
            <v>闵亚楠</v>
          </cell>
          <cell r="E68" t="str">
            <v>23088219910125706X</v>
          </cell>
          <cell r="F68" t="str">
            <v>18845460028</v>
          </cell>
          <cell r="G68" t="str">
            <v>锦山镇永庆村</v>
          </cell>
        </row>
        <row r="68">
          <cell r="J68" t="str">
            <v>18845460028</v>
          </cell>
          <cell r="K68" t="str">
            <v>Aa963852#</v>
          </cell>
        </row>
        <row r="68">
          <cell r="U68">
            <v>45022</v>
          </cell>
        </row>
        <row r="68">
          <cell r="X68" t="str">
            <v>李文波</v>
          </cell>
        </row>
        <row r="69">
          <cell r="B69" t="str">
            <v>富锦市立富种植家庭农场</v>
          </cell>
          <cell r="C69" t="str">
            <v>92230882MA1CEYFP9J</v>
          </cell>
          <cell r="D69" t="str">
            <v>崔立富</v>
          </cell>
          <cell r="E69" t="str">
            <v>239004198508132913</v>
          </cell>
          <cell r="F69" t="str">
            <v>16269919333</v>
          </cell>
          <cell r="G69" t="str">
            <v>头林镇复兴村</v>
          </cell>
        </row>
        <row r="69">
          <cell r="J69" t="str">
            <v>13039640775</v>
          </cell>
          <cell r="K69" t="str">
            <v>Aa963852#</v>
          </cell>
        </row>
        <row r="69">
          <cell r="N69" t="str">
            <v>23050168655100002913</v>
          </cell>
          <cell r="O69" t="str">
            <v>23050168655100002914</v>
          </cell>
        </row>
        <row r="69">
          <cell r="U69">
            <v>44234</v>
          </cell>
        </row>
        <row r="69">
          <cell r="X69" t="str">
            <v>立富</v>
          </cell>
        </row>
        <row r="69">
          <cell r="Z69">
            <v>15000</v>
          </cell>
        </row>
        <row r="70">
          <cell r="B70" t="str">
            <v>富锦市大功种植家庭农场</v>
          </cell>
          <cell r="C70" t="str">
            <v>92230882MA1CDGC86U</v>
          </cell>
          <cell r="D70" t="str">
            <v>邱大功</v>
          </cell>
          <cell r="E70" t="str">
            <v>239004198204092916</v>
          </cell>
          <cell r="F70" t="str">
            <v>13512620751</v>
          </cell>
          <cell r="G70" t="str">
            <v>头林镇双兴村</v>
          </cell>
        </row>
        <row r="70">
          <cell r="J70" t="str">
            <v>13512620751</v>
          </cell>
          <cell r="K70" t="str">
            <v>dg13512620751@.</v>
          </cell>
        </row>
        <row r="70">
          <cell r="U70">
            <v>44188</v>
          </cell>
        </row>
        <row r="70">
          <cell r="X70" t="str">
            <v>大功</v>
          </cell>
        </row>
        <row r="70">
          <cell r="Z70">
            <v>8000</v>
          </cell>
        </row>
        <row r="71">
          <cell r="B71" t="str">
            <v>富锦市晟辉农作物种植家庭农场（个人独资）</v>
          </cell>
          <cell r="C71" t="str">
            <v>92230882MA1CEJQT06</v>
          </cell>
          <cell r="D71" t="str">
            <v>陈凤辉</v>
          </cell>
          <cell r="E71" t="str">
            <v>230882199109060974</v>
          </cell>
          <cell r="F71" t="str">
            <v>18045422999</v>
          </cell>
          <cell r="G71" t="str">
            <v>二龙山镇太东村</v>
          </cell>
        </row>
        <row r="71">
          <cell r="J71" t="str">
            <v>18045422999</v>
          </cell>
          <cell r="K71" t="str">
            <v>Aa963852#</v>
          </cell>
        </row>
        <row r="71">
          <cell r="U71">
            <v>44216</v>
          </cell>
        </row>
        <row r="71">
          <cell r="X71" t="str">
            <v>晟辉</v>
          </cell>
        </row>
        <row r="72">
          <cell r="B72" t="str">
            <v>富锦市瑞丰种植家庭农场</v>
          </cell>
          <cell r="C72" t="str">
            <v>92230882MA1BJ3FF9K</v>
          </cell>
          <cell r="D72" t="str">
            <v>王升刚</v>
          </cell>
          <cell r="E72" t="str">
            <v>23900419810921097X</v>
          </cell>
          <cell r="F72" t="str">
            <v>18445446345</v>
          </cell>
          <cell r="G72" t="str">
            <v>二龙山镇集民村</v>
          </cell>
        </row>
        <row r="72">
          <cell r="J72" t="str">
            <v>18445446345</v>
          </cell>
          <cell r="K72" t="str">
            <v>Aa963852#</v>
          </cell>
        </row>
        <row r="72">
          <cell r="U72">
            <v>43559</v>
          </cell>
        </row>
        <row r="72">
          <cell r="X72" t="str">
            <v>瑞丰</v>
          </cell>
        </row>
        <row r="73">
          <cell r="B73" t="str">
            <v>富锦市景奎家庭农场</v>
          </cell>
          <cell r="C73" t="str">
            <v>92230882MA1CJ1C10C</v>
          </cell>
          <cell r="D73" t="str">
            <v>吕强</v>
          </cell>
          <cell r="E73" t="str">
            <v>230882198702180972</v>
          </cell>
          <cell r="F73" t="str">
            <v>13946431101</v>
          </cell>
          <cell r="G73" t="str">
            <v>二龙山镇集民村</v>
          </cell>
        </row>
        <row r="73">
          <cell r="J73" t="str">
            <v>13946431101</v>
          </cell>
          <cell r="K73" t="str">
            <v>Aa963852#</v>
          </cell>
        </row>
        <row r="73">
          <cell r="U73">
            <v>44302</v>
          </cell>
        </row>
        <row r="73">
          <cell r="X73" t="str">
            <v>景奎</v>
          </cell>
        </row>
        <row r="74">
          <cell r="B74" t="str">
            <v>富锦市原隆种植家庭农场（个人独资）</v>
          </cell>
          <cell r="C74" t="str">
            <v>92230882MA1BJ4G3X2</v>
          </cell>
          <cell r="D74" t="str">
            <v>由远龙</v>
          </cell>
          <cell r="E74" t="str">
            <v>230882198601050992</v>
          </cell>
          <cell r="F74" t="str">
            <v>13351657000</v>
          </cell>
          <cell r="G74" t="str">
            <v>二龙山镇新兴村</v>
          </cell>
        </row>
        <row r="74">
          <cell r="J74" t="str">
            <v>13351657000</v>
          </cell>
          <cell r="K74" t="str">
            <v>Aa963852#</v>
          </cell>
        </row>
        <row r="74">
          <cell r="U74">
            <v>43559</v>
          </cell>
        </row>
        <row r="74">
          <cell r="X74" t="str">
            <v>原隆</v>
          </cell>
        </row>
        <row r="75">
          <cell r="B75" t="str">
            <v>富锦市洪昌家庭农场(个体工商户)</v>
          </cell>
          <cell r="C75" t="str">
            <v>92230882MACCXD822W</v>
          </cell>
          <cell r="D75" t="str">
            <v>齐洪昌</v>
          </cell>
          <cell r="E75" t="str">
            <v>239004197604262916</v>
          </cell>
          <cell r="F75" t="str">
            <v>13846109654</v>
          </cell>
          <cell r="G75" t="str">
            <v>头林镇解放村</v>
          </cell>
        </row>
        <row r="75">
          <cell r="J75" t="str">
            <v>13846109654</v>
          </cell>
          <cell r="K75" t="str">
            <v>Aa963852#</v>
          </cell>
        </row>
        <row r="75">
          <cell r="U75">
            <v>45013</v>
          </cell>
        </row>
        <row r="75">
          <cell r="X75" t="str">
            <v>洪昌</v>
          </cell>
        </row>
        <row r="76">
          <cell r="B76" t="str">
            <v>富锦市田之丰家庭农场</v>
          </cell>
          <cell r="C76" t="str">
            <v>92230882MA7KXEQ79W</v>
          </cell>
          <cell r="D76" t="str">
            <v>詹德宾</v>
          </cell>
          <cell r="E76" t="str">
            <v>230882198609270973</v>
          </cell>
          <cell r="F76" t="str">
            <v>13359767987</v>
          </cell>
          <cell r="G76" t="str">
            <v>二龙山镇龙阳村</v>
          </cell>
        </row>
        <row r="76">
          <cell r="J76" t="str">
            <v>13359767987</v>
          </cell>
          <cell r="K76" t="str">
            <v>Aa963852#</v>
          </cell>
        </row>
        <row r="76">
          <cell r="U76">
            <v>44641</v>
          </cell>
        </row>
        <row r="76">
          <cell r="X76" t="str">
            <v>田之丰</v>
          </cell>
        </row>
        <row r="77">
          <cell r="B77" t="str">
            <v>富锦市丰阳谷物种植专业合作社</v>
          </cell>
          <cell r="C77" t="str">
            <v>93230882MA1B1HJ28J</v>
          </cell>
          <cell r="D77" t="str">
            <v>王树贵</v>
          </cell>
          <cell r="E77" t="str">
            <v>239004197204302317</v>
          </cell>
          <cell r="F77" t="str">
            <v>13845422962</v>
          </cell>
          <cell r="G77" t="str">
            <v>长安镇漂筏村</v>
          </cell>
        </row>
        <row r="77">
          <cell r="J77" t="str">
            <v>15946578962</v>
          </cell>
          <cell r="K77" t="str">
            <v>Aa963852#</v>
          </cell>
        </row>
        <row r="77">
          <cell r="U77">
            <v>43186</v>
          </cell>
        </row>
        <row r="77">
          <cell r="X77" t="str">
            <v>丰阳</v>
          </cell>
        </row>
        <row r="78">
          <cell r="B78" t="str">
            <v>富锦市忠清种植家庭农场</v>
          </cell>
          <cell r="C78" t="str">
            <v>92230882MA1F4UQT9D</v>
          </cell>
          <cell r="D78" t="str">
            <v>雷忠清</v>
          </cell>
          <cell r="E78" t="str">
            <v>23900419740910295X</v>
          </cell>
          <cell r="F78" t="str">
            <v>15845151345</v>
          </cell>
          <cell r="G78" t="str">
            <v>头林镇双丰村</v>
          </cell>
        </row>
        <row r="78">
          <cell r="U78">
            <v>44432</v>
          </cell>
        </row>
        <row r="78">
          <cell r="X78" t="str">
            <v>忠清</v>
          </cell>
        </row>
        <row r="79">
          <cell r="B79" t="str">
            <v>富锦市艾禾家庭农场</v>
          </cell>
          <cell r="C79" t="str">
            <v>92230882MA1CHLPB9J</v>
          </cell>
          <cell r="D79" t="str">
            <v>郑文</v>
          </cell>
          <cell r="E79" t="str">
            <v>239004196909151278</v>
          </cell>
          <cell r="F79" t="str">
            <v>13194547648</v>
          </cell>
          <cell r="G79" t="str">
            <v>向阳川镇大兴村</v>
          </cell>
        </row>
        <row r="79">
          <cell r="J79" t="str">
            <v>13194547648</v>
          </cell>
          <cell r="K79" t="str">
            <v>Aa963852#</v>
          </cell>
        </row>
        <row r="79">
          <cell r="U79">
            <v>44295</v>
          </cell>
        </row>
        <row r="79">
          <cell r="X79" t="str">
            <v>艾禾</v>
          </cell>
        </row>
        <row r="80">
          <cell r="B80" t="str">
            <v>富锦市全有谷物种植家庭农场(个人独资)</v>
          </cell>
          <cell r="C80" t="str">
            <v>92230882MA1CF3536G</v>
          </cell>
          <cell r="D80" t="str">
            <v>于全有</v>
          </cell>
          <cell r="E80" t="str">
            <v>239004197011232332</v>
          </cell>
          <cell r="F80" t="str">
            <v>18745471298</v>
          </cell>
          <cell r="G80" t="str">
            <v>长安镇南岗村</v>
          </cell>
        </row>
        <row r="80">
          <cell r="J80" t="str">
            <v>13149666772</v>
          </cell>
          <cell r="K80" t="str">
            <v>Aa963852#</v>
          </cell>
        </row>
        <row r="80">
          <cell r="U80">
            <v>44249</v>
          </cell>
        </row>
        <row r="80">
          <cell r="X80" t="str">
            <v>全有</v>
          </cell>
        </row>
        <row r="81">
          <cell r="B81" t="str">
            <v>富锦市龙鑫玉米专业合作社</v>
          </cell>
          <cell r="C81" t="str">
            <v>93230882094592763W</v>
          </cell>
          <cell r="D81" t="str">
            <v>尹树林</v>
          </cell>
          <cell r="E81" t="str">
            <v>239004196901151775</v>
          </cell>
          <cell r="F81" t="str">
            <v>13624652525</v>
          </cell>
          <cell r="G81" t="str">
            <v>锦山镇信安村</v>
          </cell>
        </row>
        <row r="81">
          <cell r="J81" t="str">
            <v>13694668858</v>
          </cell>
          <cell r="K81" t="str">
            <v>Aa963852#</v>
          </cell>
        </row>
        <row r="81">
          <cell r="U81">
            <v>41671</v>
          </cell>
        </row>
        <row r="81">
          <cell r="X81" t="str">
            <v>龙鑫</v>
          </cell>
        </row>
        <row r="82">
          <cell r="B82" t="str">
            <v>富锦市永山水稻专业合作社</v>
          </cell>
          <cell r="C82" t="str">
            <v>9323088207775509X3</v>
          </cell>
          <cell r="D82" t="str">
            <v>解文亮</v>
          </cell>
          <cell r="E82" t="str">
            <v>239004198305053713</v>
          </cell>
          <cell r="F82" t="str">
            <v>13329542688</v>
          </cell>
          <cell r="G82" t="str">
            <v>大榆树镇永山村</v>
          </cell>
        </row>
        <row r="82">
          <cell r="J82" t="str">
            <v>16508678555</v>
          </cell>
          <cell r="K82" t="str">
            <v>Aa963852#</v>
          </cell>
        </row>
        <row r="82">
          <cell r="U82">
            <v>41340</v>
          </cell>
        </row>
        <row r="82">
          <cell r="X82" t="str">
            <v>永山</v>
          </cell>
        </row>
        <row r="83">
          <cell r="B83" t="str">
            <v>富锦市华军农作物种植家庭农场（个人独资）</v>
          </cell>
          <cell r="C83" t="str">
            <v>92230882MA7D70W03T</v>
          </cell>
          <cell r="D83" t="str">
            <v>周胜华</v>
          </cell>
          <cell r="E83" t="str">
            <v>239004198208210983</v>
          </cell>
          <cell r="F83" t="str">
            <v>18814548815</v>
          </cell>
          <cell r="G83" t="str">
            <v>二龙山镇荣胜村</v>
          </cell>
        </row>
        <row r="83">
          <cell r="J83" t="str">
            <v>18814548815</v>
          </cell>
          <cell r="K83" t="str">
            <v>Aa963852#</v>
          </cell>
        </row>
        <row r="83">
          <cell r="U83">
            <v>44518</v>
          </cell>
        </row>
        <row r="83">
          <cell r="X83" t="str">
            <v>华军</v>
          </cell>
        </row>
        <row r="84">
          <cell r="B84" t="str">
            <v>富锦市常存种植家庭农场</v>
          </cell>
          <cell r="C84" t="str">
            <v>92230882MA1CDLBLXN</v>
          </cell>
          <cell r="D84" t="str">
            <v>常存</v>
          </cell>
          <cell r="E84" t="str">
            <v>239004198002242939</v>
          </cell>
          <cell r="F84">
            <v>18645406060</v>
          </cell>
          <cell r="G84" t="str">
            <v>头林镇复兴村</v>
          </cell>
        </row>
        <row r="84">
          <cell r="J84" t="str">
            <v>18246396316</v>
          </cell>
          <cell r="K84" t="str">
            <v>Aa963852#</v>
          </cell>
        </row>
        <row r="84">
          <cell r="U84">
            <v>44190</v>
          </cell>
        </row>
        <row r="84">
          <cell r="X84" t="str">
            <v>常存</v>
          </cell>
        </row>
        <row r="85">
          <cell r="B85" t="str">
            <v>富锦市博强种植家庭农场（个体工商户）</v>
          </cell>
          <cell r="C85" t="str">
            <v>92230882MA1CF46E5M</v>
          </cell>
          <cell r="D85" t="str">
            <v>赵淑清</v>
          </cell>
          <cell r="E85" t="str">
            <v>239004197304023323</v>
          </cell>
          <cell r="F85">
            <v>15145423651</v>
          </cell>
          <cell r="G85" t="str">
            <v>宏胜镇中央村</v>
          </cell>
          <cell r="H85" t="str">
            <v>18724254885</v>
          </cell>
          <cell r="I85" t="str">
            <v>Bq13945410985@</v>
          </cell>
        </row>
        <row r="85">
          <cell r="N85" t="str">
            <v>23050168655100003003</v>
          </cell>
          <cell r="O85" t="str">
            <v>23050168655100003004</v>
          </cell>
        </row>
        <row r="85">
          <cell r="U85">
            <v>44250</v>
          </cell>
        </row>
        <row r="85">
          <cell r="X85" t="str">
            <v>博强种植</v>
          </cell>
        </row>
        <row r="86">
          <cell r="B86" t="str">
            <v>富锦市春宇玉米家庭种植农场</v>
          </cell>
          <cell r="C86" t="str">
            <v>92230882MA198N3X2Y</v>
          </cell>
          <cell r="D86" t="str">
            <v>宋玉存</v>
          </cell>
          <cell r="E86" t="str">
            <v>239004198107253917</v>
          </cell>
          <cell r="F86" t="str">
            <v>18246388987</v>
          </cell>
          <cell r="G86" t="str">
            <v>大榆树镇富海村</v>
          </cell>
          <cell r="H86" t="str">
            <v>18246388987</v>
          </cell>
        </row>
        <row r="86">
          <cell r="J86" t="str">
            <v>13634651388</v>
          </cell>
          <cell r="K86" t="str">
            <v>Aa13634651388@</v>
          </cell>
          <cell r="L86" t="str">
            <v>18246388987</v>
          </cell>
        </row>
        <row r="86">
          <cell r="S86" t="str">
            <v>18246388987</v>
          </cell>
        </row>
        <row r="86">
          <cell r="U86">
            <v>42800</v>
          </cell>
          <cell r="V86" t="str">
            <v>18246388987</v>
          </cell>
          <cell r="W86" t="str">
            <v>Aa18246388987@</v>
          </cell>
          <cell r="X86" t="str">
            <v>春宇玉米</v>
          </cell>
        </row>
        <row r="86">
          <cell r="AC86">
            <v>18246388987</v>
          </cell>
          <cell r="AD86" t="str">
            <v>Aa18246388987@</v>
          </cell>
        </row>
        <row r="87">
          <cell r="B87" t="str">
            <v>富锦市华胜现代农机专业合作社</v>
          </cell>
          <cell r="C87" t="str">
            <v>93230882MA192YQ49A</v>
          </cell>
          <cell r="D87" t="str">
            <v>徐延华</v>
          </cell>
          <cell r="E87" t="str">
            <v>239004197105133511</v>
          </cell>
          <cell r="F87">
            <v>15945445567</v>
          </cell>
          <cell r="G87" t="str">
            <v>大榆树镇福来村</v>
          </cell>
          <cell r="H87" t="str">
            <v>15945445567</v>
          </cell>
          <cell r="I87" t="str">
            <v>Aa15945445567@</v>
          </cell>
          <cell r="J87" t="str">
            <v>15246434477</v>
          </cell>
          <cell r="K87" t="str">
            <v>Aa15246434477@</v>
          </cell>
          <cell r="L87" t="str">
            <v>15246434477</v>
          </cell>
          <cell r="M87" t="str">
            <v>Aa15246434477</v>
          </cell>
          <cell r="N87" t="str">
            <v>2305016865510000 </v>
          </cell>
          <cell r="O87" t="str">
            <v>23050168655100002724</v>
          </cell>
          <cell r="P87" t="str">
            <v>xh199366</v>
          </cell>
          <cell r="Q87" t="str">
            <v>xh199366</v>
          </cell>
          <cell r="R87" t="str">
            <v>xh199366</v>
          </cell>
          <cell r="S87" t="str">
            <v>15246434477</v>
          </cell>
        </row>
        <row r="87">
          <cell r="U87">
            <v>42699</v>
          </cell>
          <cell r="V87" t="str">
            <v> </v>
          </cell>
          <cell r="W87" t="str">
            <v> </v>
          </cell>
          <cell r="X87" t="str">
            <v>华胜</v>
          </cell>
        </row>
        <row r="88">
          <cell r="B88" t="str">
            <v>富锦市付兴旺种植家庭农场</v>
          </cell>
          <cell r="C88" t="str">
            <v>92230882MA1F57JMXB</v>
          </cell>
          <cell r="D88" t="str">
            <v>付兴旺</v>
          </cell>
          <cell r="E88" t="str">
            <v>230882198609273517</v>
          </cell>
          <cell r="F88" t="str">
            <v>13846100350</v>
          </cell>
          <cell r="G88" t="str">
            <v>大榆树镇永合村</v>
          </cell>
          <cell r="H88" t="str">
            <v>13846100350</v>
          </cell>
          <cell r="I88" t="str">
            <v>Aa13846100350@</v>
          </cell>
          <cell r="J88" t="str">
            <v>13846100350</v>
          </cell>
          <cell r="K88" t="str">
            <v>Aa13846100350@</v>
          </cell>
          <cell r="L88" t="str">
            <v>13846100350</v>
          </cell>
          <cell r="M88" t="str">
            <v>Aa13846100350</v>
          </cell>
          <cell r="N88" t="str">
            <v>23050168655100002637</v>
          </cell>
          <cell r="O88" t="str">
            <v>23050168655100002640</v>
          </cell>
          <cell r="P88" t="str">
            <v>fxw13579</v>
          </cell>
          <cell r="Q88" t="str">
            <v>fxw13579</v>
          </cell>
          <cell r="R88" t="str">
            <v>fxw13579</v>
          </cell>
          <cell r="S88" t="str">
            <v>13846100350</v>
          </cell>
        </row>
        <row r="88">
          <cell r="U88">
            <v>44438</v>
          </cell>
        </row>
        <row r="88">
          <cell r="X88" t="str">
            <v>付兴旺</v>
          </cell>
        </row>
        <row r="88">
          <cell r="AC88">
            <v>13846100350</v>
          </cell>
          <cell r="AD88" t="str">
            <v>Fxw13846100350@</v>
          </cell>
        </row>
        <row r="89">
          <cell r="B89" t="str">
            <v>富锦市诚顺玉米专业合作社</v>
          </cell>
          <cell r="C89" t="str">
            <v>93230882MA19KY7DXL</v>
          </cell>
          <cell r="D89" t="str">
            <v>刘丽丽</v>
          </cell>
          <cell r="E89" t="str">
            <v>23900419801014372X</v>
          </cell>
          <cell r="F89" t="str">
            <v>13836628507</v>
          </cell>
          <cell r="G89" t="str">
            <v>大榆树镇隆川村</v>
          </cell>
          <cell r="H89" t="str">
            <v>13836628507</v>
          </cell>
          <cell r="I89" t="str">
            <v>Aa138454@</v>
          </cell>
          <cell r="J89" t="str">
            <v>13836628507</v>
          </cell>
          <cell r="K89" t="str">
            <v>Aa13836628507@</v>
          </cell>
          <cell r="L89" t="str">
            <v>13836628507</v>
          </cell>
          <cell r="M89" t="str">
            <v>Aa13836628507</v>
          </cell>
          <cell r="N89" t="str">
            <v>23050168655100002312</v>
          </cell>
          <cell r="O89" t="str">
            <v>23050168655100002622</v>
          </cell>
          <cell r="P89" t="str">
            <v>Aa138454</v>
          </cell>
          <cell r="Q89" t="str">
            <v>Aa138454</v>
          </cell>
          <cell r="R89" t="str">
            <v>Aa138454</v>
          </cell>
          <cell r="S89" t="str">
            <v>13836628507</v>
          </cell>
        </row>
        <row r="89">
          <cell r="U89">
            <v>42972</v>
          </cell>
        </row>
        <row r="89">
          <cell r="X89" t="str">
            <v>诚顺</v>
          </cell>
        </row>
        <row r="90">
          <cell r="B90" t="str">
            <v>富锦市王权种植家庭农场</v>
          </cell>
          <cell r="C90" t="str">
            <v>92230882MA7FGUD99F</v>
          </cell>
          <cell r="D90" t="str">
            <v>王权</v>
          </cell>
          <cell r="E90" t="str">
            <v>230882198503153517</v>
          </cell>
          <cell r="F90" t="str">
            <v>15046456745</v>
          </cell>
          <cell r="G90" t="str">
            <v>大榆树镇金山村</v>
          </cell>
          <cell r="H90" t="str">
            <v>15046456745</v>
          </cell>
          <cell r="I90" t="str">
            <v> </v>
          </cell>
          <cell r="J90" t="str">
            <v>15046456745</v>
          </cell>
        </row>
        <row r="90">
          <cell r="L90" t="str">
            <v>15046456745</v>
          </cell>
          <cell r="M90" t="str">
            <v>Aa15046456745</v>
          </cell>
          <cell r="N90" t="str">
            <v>2305016865510000 </v>
          </cell>
          <cell r="O90" t="str">
            <v>23050168655100002634</v>
          </cell>
          <cell r="P90" t="str">
            <v>wq050309</v>
          </cell>
          <cell r="Q90" t="str">
            <v>wq050309</v>
          </cell>
          <cell r="R90" t="str">
            <v>wq050309</v>
          </cell>
          <cell r="S90" t="str">
            <v>13846106163</v>
          </cell>
        </row>
        <row r="90">
          <cell r="U90">
            <v>44574</v>
          </cell>
        </row>
        <row r="90">
          <cell r="X90" t="str">
            <v>王权</v>
          </cell>
        </row>
        <row r="91">
          <cell r="B91" t="str">
            <v>富锦市邵俊亮家庭农场（个体工商户）</v>
          </cell>
          <cell r="C91" t="str">
            <v>92230882MACCQ17A0U</v>
          </cell>
          <cell r="D91" t="str">
            <v>邵俊亮</v>
          </cell>
          <cell r="E91" t="str">
            <v>230882200104163515</v>
          </cell>
          <cell r="F91" t="str">
            <v>13845449749</v>
          </cell>
          <cell r="G91" t="str">
            <v>大榆树镇长发村</v>
          </cell>
          <cell r="H91" t="str">
            <v>13845449749</v>
          </cell>
          <cell r="I91" t="str">
            <v>Sl13845449749@</v>
          </cell>
          <cell r="J91" t="str">
            <v>13845449749</v>
          </cell>
          <cell r="K91" t="str">
            <v>Aa13845449749@</v>
          </cell>
          <cell r="L91" t="str">
            <v>13845449749</v>
          </cell>
          <cell r="M91" t="str">
            <v>Aa13845449749</v>
          </cell>
          <cell r="N91" t="str">
            <v>23050168655100002887</v>
          </cell>
          <cell r="O91" t="str">
            <v>23050168655100002890</v>
          </cell>
          <cell r="P91" t="str">
            <v>sl123456</v>
          </cell>
          <cell r="Q91" t="str">
            <v>sl123456</v>
          </cell>
          <cell r="R91" t="str">
            <v>sl123456</v>
          </cell>
          <cell r="S91" t="str">
            <v>13845449749</v>
          </cell>
        </row>
        <row r="91">
          <cell r="U91">
            <v>45006</v>
          </cell>
          <cell r="V91" t="str">
            <v>13845449749</v>
          </cell>
          <cell r="W91" t="str">
            <v>Aa13845449749</v>
          </cell>
          <cell r="X91" t="str">
            <v>邵俊亮</v>
          </cell>
        </row>
        <row r="92">
          <cell r="B92" t="str">
            <v>富锦市长伟水稻专业合作社</v>
          </cell>
          <cell r="C92" t="str">
            <v>93230882MA18WCCH98</v>
          </cell>
          <cell r="D92" t="str">
            <v>赵金亮</v>
          </cell>
        </row>
        <row r="92">
          <cell r="G92" t="str">
            <v>二龙山镇永乐村</v>
          </cell>
        </row>
        <row r="92">
          <cell r="U92">
            <v>42331</v>
          </cell>
        </row>
        <row r="92">
          <cell r="X92" t="str">
            <v>长伟</v>
          </cell>
        </row>
        <row r="93">
          <cell r="B93" t="str">
            <v>富锦市鹏飞谷物种植专业合作社</v>
          </cell>
          <cell r="C93" t="str">
            <v>932308820832021332</v>
          </cell>
          <cell r="D93" t="str">
            <v>许友</v>
          </cell>
        </row>
        <row r="93">
          <cell r="G93" t="str">
            <v>二龙山镇新建村</v>
          </cell>
        </row>
        <row r="93">
          <cell r="U93">
            <v>41589</v>
          </cell>
        </row>
        <row r="93">
          <cell r="X93" t="str">
            <v>鹏飞</v>
          </cell>
        </row>
        <row r="94">
          <cell r="B94" t="str">
            <v>富锦市永乐谷物种植专业合作社</v>
          </cell>
          <cell r="C94" t="str">
            <v>932308820957013192</v>
          </cell>
          <cell r="D94" t="str">
            <v>张玮峰</v>
          </cell>
        </row>
        <row r="94">
          <cell r="G94" t="str">
            <v>二龙山镇永乐村</v>
          </cell>
        </row>
        <row r="94">
          <cell r="U94">
            <v>40371</v>
          </cell>
        </row>
        <row r="94">
          <cell r="X94" t="str">
            <v>永乐谷物</v>
          </cell>
        </row>
        <row r="95">
          <cell r="B95" t="str">
            <v>富锦市源利谷物种植专业合作社</v>
          </cell>
          <cell r="C95" t="str">
            <v>93230882MA1BFFB36K</v>
          </cell>
          <cell r="D95" t="str">
            <v>李海臣</v>
          </cell>
        </row>
        <row r="95">
          <cell r="G95" t="str">
            <v>二龙山镇莲花村</v>
          </cell>
        </row>
        <row r="95">
          <cell r="U95">
            <v>43493</v>
          </cell>
        </row>
        <row r="95">
          <cell r="X95" t="str">
            <v>源利</v>
          </cell>
        </row>
        <row r="96">
          <cell r="B96" t="str">
            <v>富锦市老高种植家庭农场(个体工商户)</v>
          </cell>
          <cell r="C96" t="str">
            <v>92230882MA7K7H205P</v>
          </cell>
          <cell r="D96" t="str">
            <v>张俊霞</v>
          </cell>
          <cell r="E96" t="str">
            <v>239004197211283724</v>
          </cell>
          <cell r="F96" t="str">
            <v>18645457669</v>
          </cell>
          <cell r="G96" t="str">
            <v>大榆树镇安山村</v>
          </cell>
        </row>
        <row r="96">
          <cell r="U96">
            <v>44645</v>
          </cell>
        </row>
        <row r="96">
          <cell r="X96" t="str">
            <v>老高</v>
          </cell>
        </row>
        <row r="96">
          <cell r="AC96">
            <v>18645457669</v>
          </cell>
          <cell r="AD96" t="str">
            <v>Lg18645457669@</v>
          </cell>
        </row>
        <row r="97">
          <cell r="B97" t="str">
            <v>富锦市隆宇农作物种植专业合作社</v>
          </cell>
          <cell r="C97" t="str">
            <v>93230882MADFX9LK6W</v>
          </cell>
          <cell r="D97" t="str">
            <v>李伟</v>
          </cell>
          <cell r="E97" t="str">
            <v>230882198806031496</v>
          </cell>
          <cell r="F97" t="str">
            <v>15245400228</v>
          </cell>
          <cell r="G97" t="str">
            <v>锦山镇永庆村</v>
          </cell>
        </row>
        <row r="97">
          <cell r="I97" t="str">
            <v>Ly15245400228@</v>
          </cell>
        </row>
        <row r="97">
          <cell r="U97">
            <v>45389</v>
          </cell>
        </row>
        <row r="97">
          <cell r="X97" t="str">
            <v>隆宇</v>
          </cell>
        </row>
        <row r="98">
          <cell r="B98" t="str">
            <v>富锦市垦源农作物种植专业合作社</v>
          </cell>
          <cell r="C98" t="str">
            <v>93230882MACBU6391W</v>
          </cell>
          <cell r="D98" t="str">
            <v>曲满园</v>
          </cell>
          <cell r="E98" t="str">
            <v>230882198612131464</v>
          </cell>
          <cell r="F98" t="str">
            <v>13945405272</v>
          </cell>
          <cell r="G98" t="str">
            <v>富锦市锦山镇新胜村</v>
          </cell>
        </row>
        <row r="98">
          <cell r="U98">
            <v>45009</v>
          </cell>
        </row>
        <row r="98">
          <cell r="X98" t="str">
            <v>垦源</v>
          </cell>
        </row>
        <row r="99">
          <cell r="B99" t="str">
            <v>富锦市舞文弄墨复印社(个体工商户)</v>
          </cell>
          <cell r="C99" t="str">
            <v>92230882MAKAA39J8G</v>
          </cell>
          <cell r="D99" t="str">
            <v>李慧勇</v>
          </cell>
          <cell r="E99" t="str">
            <v>23088219870718231X</v>
          </cell>
          <cell r="F99" t="str">
            <v>19103688586</v>
          </cell>
          <cell r="G99" t="str">
            <v>富锦市民主社区18组兴华小区二期东厢房000101门</v>
          </cell>
        </row>
        <row r="99">
          <cell r="I99" t="str">
            <v>Lihuiyong0618@</v>
          </cell>
        </row>
        <row r="99">
          <cell r="U99">
            <v>46105</v>
          </cell>
        </row>
        <row r="99">
          <cell r="X99" t="str">
            <v>舞文弄墨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6"/>
  <sheetViews>
    <sheetView tabSelected="1" topLeftCell="A154" workbookViewId="0">
      <selection activeCell="A4" sqref="A4:A166"/>
    </sheetView>
  </sheetViews>
  <sheetFormatPr defaultColWidth="9" defaultRowHeight="13.5"/>
  <cols>
    <col min="1" max="1" width="4" style="1" customWidth="1"/>
    <col min="2" max="2" width="27.225" style="1" customWidth="1"/>
    <col min="3" max="3" width="18.5583333333333" style="1" customWidth="1"/>
    <col min="4" max="4" width="15.775" style="1" customWidth="1"/>
    <col min="5" max="5" width="5.775" style="1" customWidth="1"/>
    <col min="6" max="6" width="5.66666666666667" style="1" customWidth="1"/>
    <col min="7" max="7" width="10.6666666666667" style="1" customWidth="1"/>
    <col min="8" max="8" width="18.3333333333333" style="1" customWidth="1"/>
    <col min="9" max="9" width="20.5" style="3" customWidth="1"/>
    <col min="10" max="10" width="7" style="1" customWidth="1"/>
    <col min="11" max="11" width="8.10833333333333" style="1" customWidth="1"/>
    <col min="12" max="12" width="6.89166666666667" style="1" customWidth="1"/>
    <col min="13" max="16384" width="9" style="1"/>
  </cols>
  <sheetData>
    <row r="1" ht="54" customHeight="1" spans="1:14">
      <c r="A1" s="4" t="s">
        <v>0</v>
      </c>
      <c r="B1" s="4"/>
      <c r="C1" s="4"/>
      <c r="D1" s="4"/>
      <c r="E1" s="4"/>
      <c r="F1" s="4"/>
      <c r="G1" s="4"/>
      <c r="H1" s="4"/>
      <c r="I1" s="5"/>
      <c r="J1" s="4"/>
      <c r="K1" s="4"/>
      <c r="L1" s="4"/>
    </row>
    <row r="2" ht="24" customHeight="1" spans="1:14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/>
      <c r="I2" s="11" t="s">
        <v>8</v>
      </c>
      <c r="J2" s="6" t="s">
        <v>9</v>
      </c>
      <c r="K2" s="6" t="s">
        <v>10</v>
      </c>
      <c r="L2" s="6" t="s">
        <v>11</v>
      </c>
    </row>
    <row r="3" ht="33" customHeight="1" spans="1:14">
      <c r="A3" s="12"/>
      <c r="B3" s="12"/>
      <c r="C3" s="12"/>
      <c r="D3" s="13"/>
      <c r="E3" s="8"/>
      <c r="F3" s="8"/>
      <c r="G3" s="10" t="s">
        <v>12</v>
      </c>
      <c r="H3" s="14" t="s">
        <v>13</v>
      </c>
      <c r="I3" s="15"/>
      <c r="J3" s="12"/>
      <c r="K3" s="12"/>
      <c r="L3" s="12"/>
    </row>
    <row r="4" ht="31.5" spans="1:14">
      <c r="A4" s="14">
        <v>1</v>
      </c>
      <c r="B4" s="8" t="s">
        <v>14</v>
      </c>
      <c r="C4" s="8" t="s">
        <v>15</v>
      </c>
      <c r="D4" s="16">
        <v>44552</v>
      </c>
      <c r="E4" s="14">
        <v>8</v>
      </c>
      <c r="F4" s="14">
        <v>33</v>
      </c>
      <c r="G4" s="14" t="s">
        <v>16</v>
      </c>
      <c r="H4" s="14" t="s">
        <v>17</v>
      </c>
      <c r="I4" s="17" t="s">
        <v>18</v>
      </c>
      <c r="J4" s="14" t="s">
        <v>19</v>
      </c>
      <c r="K4" s="14">
        <v>10500</v>
      </c>
      <c r="L4" s="14"/>
    </row>
    <row r="5" ht="21" spans="1:14">
      <c r="A5" s="14">
        <v>2</v>
      </c>
      <c r="B5" s="18" t="s">
        <v>20</v>
      </c>
      <c r="C5" s="8" t="s">
        <v>21</v>
      </c>
      <c r="D5" s="16">
        <v>44224</v>
      </c>
      <c r="E5" s="14">
        <v>12</v>
      </c>
      <c r="F5" s="14">
        <v>60</v>
      </c>
      <c r="G5" s="14" t="s">
        <v>22</v>
      </c>
      <c r="H5" s="14" t="s">
        <v>23</v>
      </c>
      <c r="I5" s="17" t="s">
        <v>24</v>
      </c>
      <c r="J5" s="14" t="s">
        <v>19</v>
      </c>
      <c r="K5" s="14">
        <v>16000</v>
      </c>
      <c r="L5" s="14"/>
    </row>
    <row r="6" ht="52.5" spans="1:14">
      <c r="A6" s="14">
        <v>3</v>
      </c>
      <c r="B6" s="18" t="s">
        <v>25</v>
      </c>
      <c r="C6" s="8" t="s">
        <v>26</v>
      </c>
      <c r="D6" s="16">
        <v>42699</v>
      </c>
      <c r="E6" s="14">
        <v>13</v>
      </c>
      <c r="F6" s="14">
        <v>41</v>
      </c>
      <c r="G6" s="14" t="s">
        <v>27</v>
      </c>
      <c r="H6" s="14">
        <v>15945445567</v>
      </c>
      <c r="I6" s="17" t="s">
        <v>28</v>
      </c>
      <c r="J6" s="14" t="s">
        <v>19</v>
      </c>
      <c r="K6" s="14">
        <v>12100</v>
      </c>
      <c r="L6" s="14"/>
    </row>
    <row r="7" ht="31.5" spans="1:14">
      <c r="A7" s="14">
        <v>4</v>
      </c>
      <c r="B7" s="18" t="s">
        <v>29</v>
      </c>
      <c r="C7" s="8" t="s">
        <v>30</v>
      </c>
      <c r="D7" s="16">
        <v>44438</v>
      </c>
      <c r="E7" s="14">
        <v>7</v>
      </c>
      <c r="F7" s="14">
        <v>32</v>
      </c>
      <c r="G7" s="14" t="s">
        <v>31</v>
      </c>
      <c r="H7" s="14" t="s">
        <v>32</v>
      </c>
      <c r="I7" s="17" t="s">
        <v>33</v>
      </c>
      <c r="J7" s="14" t="s">
        <v>19</v>
      </c>
      <c r="K7" s="14">
        <v>8000</v>
      </c>
      <c r="L7" s="14"/>
    </row>
    <row r="8" s="1" customFormat="1" ht="73.5" spans="1:14">
      <c r="A8" s="14">
        <v>5</v>
      </c>
      <c r="B8" s="18" t="s">
        <v>34</v>
      </c>
      <c r="C8" s="8" t="s">
        <v>35</v>
      </c>
      <c r="D8" s="16">
        <v>42972</v>
      </c>
      <c r="E8" s="14">
        <v>9</v>
      </c>
      <c r="F8" s="14">
        <v>47</v>
      </c>
      <c r="G8" s="14" t="s">
        <v>36</v>
      </c>
      <c r="H8" s="14" t="s">
        <v>37</v>
      </c>
      <c r="I8" s="17" t="s">
        <v>38</v>
      </c>
      <c r="J8" s="14" t="s">
        <v>19</v>
      </c>
      <c r="K8" s="14">
        <v>15000</v>
      </c>
      <c r="L8" s="14"/>
    </row>
    <row r="9" ht="31.5" spans="1:14">
      <c r="A9" s="14">
        <v>6</v>
      </c>
      <c r="B9" s="18" t="s">
        <v>39</v>
      </c>
      <c r="C9" s="8" t="s">
        <v>40</v>
      </c>
      <c r="D9" s="16">
        <v>45006</v>
      </c>
      <c r="E9" s="14">
        <v>8</v>
      </c>
      <c r="F9" s="14">
        <v>34</v>
      </c>
      <c r="G9" s="14" t="s">
        <v>41</v>
      </c>
      <c r="H9" s="14" t="s">
        <v>42</v>
      </c>
      <c r="I9" s="17" t="s">
        <v>43</v>
      </c>
      <c r="J9" s="14" t="s">
        <v>19</v>
      </c>
      <c r="K9" s="14">
        <v>6000</v>
      </c>
      <c r="L9" s="14"/>
    </row>
    <row r="10" ht="63" spans="1:14">
      <c r="A10" s="14">
        <v>7</v>
      </c>
      <c r="B10" s="18" t="s">
        <v>44</v>
      </c>
      <c r="C10" s="18" t="s">
        <v>45</v>
      </c>
      <c r="D10" s="16">
        <v>44578</v>
      </c>
      <c r="E10" s="14">
        <v>9</v>
      </c>
      <c r="F10" s="14">
        <v>12</v>
      </c>
      <c r="G10" s="14" t="s">
        <v>46</v>
      </c>
      <c r="H10" s="14">
        <v>13846107726</v>
      </c>
      <c r="I10" s="17" t="s">
        <v>47</v>
      </c>
      <c r="J10" s="14" t="s">
        <v>19</v>
      </c>
      <c r="K10" s="14">
        <v>10000</v>
      </c>
      <c r="L10" s="14"/>
    </row>
    <row r="11" s="2" customFormat="1" ht="136.5" spans="1:14">
      <c r="A11" s="14">
        <v>8</v>
      </c>
      <c r="B11" s="8" t="s">
        <v>48</v>
      </c>
      <c r="C11" s="8" t="s">
        <v>49</v>
      </c>
      <c r="D11" s="16">
        <v>44728</v>
      </c>
      <c r="E11" s="14">
        <v>8</v>
      </c>
      <c r="F11" s="14">
        <v>16</v>
      </c>
      <c r="G11" s="14" t="s">
        <v>50</v>
      </c>
      <c r="H11" s="14">
        <v>15845155088</v>
      </c>
      <c r="I11" s="19" t="s">
        <v>51</v>
      </c>
      <c r="J11" s="14" t="s">
        <v>19</v>
      </c>
      <c r="K11" s="14">
        <v>20000</v>
      </c>
      <c r="L11" s="14"/>
      <c r="M11" s="1"/>
      <c r="N11" s="1"/>
    </row>
    <row r="12" s="2" customFormat="1" ht="147" spans="1:14">
      <c r="A12" s="14">
        <v>9</v>
      </c>
      <c r="B12" s="18" t="s">
        <v>52</v>
      </c>
      <c r="C12" s="18" t="s">
        <v>53</v>
      </c>
      <c r="D12" s="16">
        <v>44722</v>
      </c>
      <c r="E12" s="14">
        <v>13</v>
      </c>
      <c r="F12" s="14">
        <v>14</v>
      </c>
      <c r="G12" s="20" t="s">
        <v>54</v>
      </c>
      <c r="H12" s="21">
        <v>13634651501</v>
      </c>
      <c r="I12" s="19" t="s">
        <v>55</v>
      </c>
      <c r="J12" s="14" t="s">
        <v>19</v>
      </c>
      <c r="K12" s="14">
        <v>18000</v>
      </c>
      <c r="L12" s="14"/>
      <c r="M12" s="1"/>
      <c r="N12" s="1"/>
    </row>
    <row r="13" ht="21" spans="1:14">
      <c r="A13" s="14">
        <v>10</v>
      </c>
      <c r="B13" s="8" t="s">
        <v>56</v>
      </c>
      <c r="C13" s="8" t="s">
        <v>40</v>
      </c>
      <c r="D13" s="16">
        <v>44966</v>
      </c>
      <c r="E13" s="14">
        <v>14</v>
      </c>
      <c r="F13" s="14">
        <v>18</v>
      </c>
      <c r="G13" s="14" t="s">
        <v>57</v>
      </c>
      <c r="H13" s="14">
        <v>13208405555</v>
      </c>
      <c r="I13" s="22" t="s">
        <v>58</v>
      </c>
      <c r="J13" s="14" t="s">
        <v>19</v>
      </c>
      <c r="K13" s="14">
        <v>21000</v>
      </c>
      <c r="L13" s="14"/>
    </row>
    <row r="14" spans="1:14">
      <c r="A14" s="14">
        <v>11</v>
      </c>
      <c r="B14" s="8" t="s">
        <v>59</v>
      </c>
      <c r="C14" s="8" t="s">
        <v>60</v>
      </c>
      <c r="D14" s="23">
        <v>44573</v>
      </c>
      <c r="E14" s="8">
        <v>11</v>
      </c>
      <c r="F14" s="8">
        <v>17</v>
      </c>
      <c r="G14" s="24" t="s">
        <v>61</v>
      </c>
      <c r="H14" s="8">
        <v>13339551918</v>
      </c>
      <c r="I14" s="22" t="s">
        <v>62</v>
      </c>
      <c r="J14" s="14" t="s">
        <v>19</v>
      </c>
      <c r="K14" s="8">
        <v>14500</v>
      </c>
      <c r="L14" s="14"/>
    </row>
    <row r="15" ht="52.5" spans="1:14">
      <c r="A15" s="14">
        <v>12</v>
      </c>
      <c r="B15" s="8" t="s">
        <v>63</v>
      </c>
      <c r="C15" s="8" t="s">
        <v>64</v>
      </c>
      <c r="D15" s="25" t="s">
        <v>65</v>
      </c>
      <c r="E15" s="14"/>
      <c r="F15" s="14">
        <v>14</v>
      </c>
      <c r="G15" s="14" t="s">
        <v>66</v>
      </c>
      <c r="H15" s="14">
        <v>18045427002</v>
      </c>
      <c r="I15" s="26" t="s">
        <v>67</v>
      </c>
      <c r="J15" s="14" t="s">
        <v>19</v>
      </c>
      <c r="K15" s="14">
        <v>16000</v>
      </c>
      <c r="L15" s="14"/>
    </row>
    <row r="16" ht="31.5" spans="1:14">
      <c r="A16" s="14">
        <v>13</v>
      </c>
      <c r="B16" s="8" t="s">
        <v>68</v>
      </c>
      <c r="C16" s="8" t="s">
        <v>69</v>
      </c>
      <c r="D16" s="25" t="s">
        <v>70</v>
      </c>
      <c r="E16" s="14"/>
      <c r="F16" s="14">
        <v>20</v>
      </c>
      <c r="G16" s="14" t="s">
        <v>71</v>
      </c>
      <c r="H16" s="14">
        <v>13845437285</v>
      </c>
      <c r="I16" s="26" t="s">
        <v>72</v>
      </c>
      <c r="J16" s="14" t="s">
        <v>19</v>
      </c>
      <c r="K16" s="14">
        <v>23000</v>
      </c>
      <c r="L16" s="14"/>
    </row>
    <row r="17" spans="1:12">
      <c r="A17" s="14">
        <v>14</v>
      </c>
      <c r="B17" s="8" t="s">
        <v>73</v>
      </c>
      <c r="C17" s="8" t="s">
        <v>74</v>
      </c>
      <c r="D17" s="16">
        <v>42702</v>
      </c>
      <c r="E17" s="8">
        <v>5</v>
      </c>
      <c r="F17" s="8">
        <v>8</v>
      </c>
      <c r="G17" s="8" t="s">
        <v>75</v>
      </c>
      <c r="H17" s="8" t="s">
        <v>76</v>
      </c>
      <c r="I17" s="26" t="s">
        <v>77</v>
      </c>
      <c r="J17" s="8" t="s">
        <v>19</v>
      </c>
      <c r="K17" s="8">
        <v>10000</v>
      </c>
      <c r="L17" s="14"/>
    </row>
    <row r="18" ht="63" spans="1:12">
      <c r="A18" s="14">
        <v>15</v>
      </c>
      <c r="B18" s="8" t="s">
        <v>78</v>
      </c>
      <c r="C18" s="8" t="s">
        <v>79</v>
      </c>
      <c r="D18" s="16">
        <v>44991</v>
      </c>
      <c r="E18" s="8">
        <v>7</v>
      </c>
      <c r="F18" s="8">
        <v>15</v>
      </c>
      <c r="G18" s="8" t="s">
        <v>80</v>
      </c>
      <c r="H18" s="8" t="s">
        <v>81</v>
      </c>
      <c r="I18" s="26" t="s">
        <v>82</v>
      </c>
      <c r="J18" s="8" t="s">
        <v>19</v>
      </c>
      <c r="K18" s="8">
        <v>10000</v>
      </c>
      <c r="L18" s="14"/>
    </row>
    <row r="19" ht="52.5" spans="1:12">
      <c r="A19" s="14">
        <v>16</v>
      </c>
      <c r="B19" s="8" t="s">
        <v>83</v>
      </c>
      <c r="C19" s="8" t="s">
        <v>84</v>
      </c>
      <c r="D19" s="16">
        <v>42751</v>
      </c>
      <c r="E19" s="8">
        <v>8</v>
      </c>
      <c r="F19" s="8">
        <v>5</v>
      </c>
      <c r="G19" s="8" t="s">
        <v>85</v>
      </c>
      <c r="H19" s="8" t="s">
        <v>86</v>
      </c>
      <c r="I19" s="26" t="s">
        <v>87</v>
      </c>
      <c r="J19" s="8" t="s">
        <v>19</v>
      </c>
      <c r="K19" s="8">
        <v>7000</v>
      </c>
      <c r="L19" s="14"/>
    </row>
    <row r="20" ht="73.5" spans="1:12">
      <c r="A20" s="14">
        <v>17</v>
      </c>
      <c r="B20" s="8" t="s">
        <v>88</v>
      </c>
      <c r="C20" s="8" t="s">
        <v>89</v>
      </c>
      <c r="D20" s="16">
        <v>42433</v>
      </c>
      <c r="E20" s="8">
        <v>10</v>
      </c>
      <c r="F20" s="8">
        <v>19</v>
      </c>
      <c r="G20" s="8" t="s">
        <v>90</v>
      </c>
      <c r="H20" s="8" t="s">
        <v>91</v>
      </c>
      <c r="I20" s="26" t="s">
        <v>92</v>
      </c>
      <c r="J20" s="8" t="s">
        <v>19</v>
      </c>
      <c r="K20" s="8">
        <v>15000</v>
      </c>
      <c r="L20" s="14"/>
    </row>
    <row r="21" ht="52.5" spans="1:12">
      <c r="A21" s="14">
        <v>18</v>
      </c>
      <c r="B21" s="8" t="s">
        <v>93</v>
      </c>
      <c r="C21" s="8" t="s">
        <v>84</v>
      </c>
      <c r="D21" s="16">
        <v>44973</v>
      </c>
      <c r="E21" s="8">
        <v>6</v>
      </c>
      <c r="F21" s="8">
        <v>9</v>
      </c>
      <c r="G21" s="8" t="s">
        <v>94</v>
      </c>
      <c r="H21" s="8">
        <v>18745416233</v>
      </c>
      <c r="I21" s="26" t="s">
        <v>95</v>
      </c>
      <c r="J21" s="8" t="s">
        <v>19</v>
      </c>
      <c r="K21" s="8">
        <v>12000</v>
      </c>
      <c r="L21" s="14"/>
    </row>
    <row r="22" ht="52.5" spans="1:12">
      <c r="A22" s="14">
        <v>19</v>
      </c>
      <c r="B22" s="8" t="s">
        <v>96</v>
      </c>
      <c r="C22" s="8" t="s">
        <v>97</v>
      </c>
      <c r="D22" s="16">
        <v>43594</v>
      </c>
      <c r="E22" s="8">
        <v>11</v>
      </c>
      <c r="F22" s="8">
        <v>9</v>
      </c>
      <c r="G22" s="8" t="s">
        <v>98</v>
      </c>
      <c r="H22" s="8">
        <v>13946495177</v>
      </c>
      <c r="I22" s="26" t="s">
        <v>99</v>
      </c>
      <c r="J22" s="8" t="s">
        <v>19</v>
      </c>
      <c r="K22" s="8">
        <v>11000</v>
      </c>
      <c r="L22" s="14"/>
    </row>
    <row r="23" spans="1:12">
      <c r="A23" s="14">
        <v>20</v>
      </c>
      <c r="B23" s="8" t="s">
        <v>100</v>
      </c>
      <c r="C23" s="8" t="s">
        <v>101</v>
      </c>
      <c r="D23" s="16">
        <v>44508</v>
      </c>
      <c r="E23" s="8">
        <v>8</v>
      </c>
      <c r="F23" s="8">
        <v>10</v>
      </c>
      <c r="G23" s="8" t="s">
        <v>102</v>
      </c>
      <c r="H23" s="8">
        <v>15245405755</v>
      </c>
      <c r="I23" s="26" t="s">
        <v>103</v>
      </c>
      <c r="J23" s="8" t="s">
        <v>19</v>
      </c>
      <c r="K23" s="8">
        <v>13000</v>
      </c>
      <c r="L23" s="14"/>
    </row>
    <row r="24" ht="31.5" spans="1:12">
      <c r="A24" s="14">
        <v>21</v>
      </c>
      <c r="B24" s="8" t="s">
        <v>104</v>
      </c>
      <c r="C24" s="8" t="s">
        <v>105</v>
      </c>
      <c r="D24" s="23">
        <v>41691</v>
      </c>
      <c r="E24" s="8">
        <v>8</v>
      </c>
      <c r="F24" s="8">
        <v>14</v>
      </c>
      <c r="G24" s="8" t="s">
        <v>106</v>
      </c>
      <c r="H24" s="8" t="s">
        <v>107</v>
      </c>
      <c r="I24" s="26" t="s">
        <v>108</v>
      </c>
      <c r="J24" s="8" t="s">
        <v>19</v>
      </c>
      <c r="K24" s="8">
        <v>10000</v>
      </c>
      <c r="L24" s="14"/>
    </row>
    <row r="25" ht="63" spans="1:12">
      <c r="A25" s="14">
        <v>22</v>
      </c>
      <c r="B25" s="8" t="s">
        <v>109</v>
      </c>
      <c r="C25" s="8" t="s">
        <v>89</v>
      </c>
      <c r="D25" s="23">
        <v>44995</v>
      </c>
      <c r="E25" s="8">
        <v>10</v>
      </c>
      <c r="F25" s="8">
        <v>15</v>
      </c>
      <c r="G25" s="8" t="s">
        <v>110</v>
      </c>
      <c r="H25" s="8">
        <v>13836622602</v>
      </c>
      <c r="I25" s="26" t="s">
        <v>111</v>
      </c>
      <c r="J25" s="8" t="s">
        <v>19</v>
      </c>
      <c r="K25" s="8">
        <v>15000</v>
      </c>
      <c r="L25" s="14"/>
    </row>
    <row r="26" ht="31.5" spans="1:12">
      <c r="A26" s="14">
        <v>23</v>
      </c>
      <c r="B26" s="8" t="s">
        <v>112</v>
      </c>
      <c r="C26" s="8" t="str">
        <f>VLOOKUP(B26,[1]托管组织基本资料!$B:$AD,6,0)</f>
        <v>锦山镇南化村</v>
      </c>
      <c r="D26" s="16">
        <f>VLOOKUP(B26,[1]托管组织基本资料!$B:$AD,20,0)</f>
        <v>45015</v>
      </c>
      <c r="E26" s="8">
        <v>8</v>
      </c>
      <c r="F26" s="8">
        <v>44</v>
      </c>
      <c r="G26" s="8" t="str">
        <f>VLOOKUP(B26,[1]托管组织基本资料!$B:$AD,3,0)</f>
        <v>王立洋</v>
      </c>
      <c r="H26" s="8" t="str">
        <f>VLOOKUP(B26,[1]托管组织基本资料!$B:$AD,5,0)</f>
        <v>15946575327</v>
      </c>
      <c r="I26" s="26" t="s">
        <v>113</v>
      </c>
      <c r="J26" s="8" t="s">
        <v>19</v>
      </c>
      <c r="K26" s="8">
        <v>12000</v>
      </c>
      <c r="L26" s="14"/>
    </row>
    <row r="27" s="1" customFormat="1" ht="63" spans="1:12">
      <c r="A27" s="14">
        <v>24</v>
      </c>
      <c r="B27" s="8" t="s">
        <v>114</v>
      </c>
      <c r="C27" s="8" t="str">
        <f>VLOOKUP(B27,[1]托管组织基本资料!$B:$AD,6,0)</f>
        <v>锦山镇永庆村</v>
      </c>
      <c r="D27" s="16">
        <f>VLOOKUP(B27,[1]托管组织基本资料!$B:$AD,20,0)</f>
        <v>45389</v>
      </c>
      <c r="E27" s="8">
        <v>6</v>
      </c>
      <c r="F27" s="8">
        <v>25</v>
      </c>
      <c r="G27" s="8" t="str">
        <f>VLOOKUP(B27,[1]托管组织基本资料!$B:$AD,3,0)</f>
        <v>李伟</v>
      </c>
      <c r="H27" s="8" t="str">
        <f>VLOOKUP(B27,[1]托管组织基本资料!$B:$AD,5,0)</f>
        <v>15245400228</v>
      </c>
      <c r="I27" s="26" t="s">
        <v>115</v>
      </c>
      <c r="J27" s="8" t="s">
        <v>116</v>
      </c>
      <c r="K27" s="8">
        <v>7000</v>
      </c>
      <c r="L27" s="14"/>
    </row>
    <row r="28" ht="63" spans="1:12">
      <c r="A28" s="14">
        <v>25</v>
      </c>
      <c r="B28" s="8" t="s">
        <v>117</v>
      </c>
      <c r="C28" s="8" t="s">
        <v>118</v>
      </c>
      <c r="D28" s="16">
        <f>VLOOKUP(B28,[1]托管组织基本资料!$B:$AD,20,0)</f>
        <v>45009</v>
      </c>
      <c r="E28" s="8">
        <v>8</v>
      </c>
      <c r="F28" s="8">
        <v>43</v>
      </c>
      <c r="G28" s="8" t="str">
        <f>VLOOKUP(B28,[1]托管组织基本资料!$B:$AD,3,0)</f>
        <v>曲满园</v>
      </c>
      <c r="H28" s="8" t="str">
        <f>VLOOKUP(B28,[1]托管组织基本资料!$B:$AD,5,0)</f>
        <v>13945405272</v>
      </c>
      <c r="I28" s="26" t="s">
        <v>119</v>
      </c>
      <c r="J28" s="8" t="s">
        <v>116</v>
      </c>
      <c r="K28" s="8">
        <v>16250</v>
      </c>
      <c r="L28" s="14"/>
    </row>
    <row r="29" s="1" customFormat="1" ht="52.5" spans="1:12">
      <c r="A29" s="14">
        <v>26</v>
      </c>
      <c r="B29" s="8" t="s">
        <v>120</v>
      </c>
      <c r="C29" s="8" t="s">
        <v>121</v>
      </c>
      <c r="D29" s="23">
        <v>43108</v>
      </c>
      <c r="E29" s="8">
        <v>12</v>
      </c>
      <c r="F29" s="8">
        <v>59</v>
      </c>
      <c r="G29" s="8" t="s">
        <v>122</v>
      </c>
      <c r="H29" s="8">
        <v>13503699693</v>
      </c>
      <c r="I29" s="26" t="s">
        <v>123</v>
      </c>
      <c r="J29" s="8" t="s">
        <v>19</v>
      </c>
      <c r="K29" s="8">
        <v>15000</v>
      </c>
      <c r="L29" s="14"/>
    </row>
    <row r="30" ht="52.5" spans="1:12">
      <c r="A30" s="14">
        <v>27</v>
      </c>
      <c r="B30" s="8" t="s">
        <v>124</v>
      </c>
      <c r="C30" s="8" t="s">
        <v>125</v>
      </c>
      <c r="D30" s="23">
        <v>42149</v>
      </c>
      <c r="E30" s="8">
        <v>6</v>
      </c>
      <c r="F30" s="8">
        <v>48</v>
      </c>
      <c r="G30" s="8" t="s">
        <v>126</v>
      </c>
      <c r="H30" s="8">
        <v>17645434888</v>
      </c>
      <c r="I30" s="26" t="s">
        <v>87</v>
      </c>
      <c r="J30" s="8" t="s">
        <v>19</v>
      </c>
      <c r="K30" s="8">
        <v>10000</v>
      </c>
      <c r="L30" s="14"/>
    </row>
    <row r="31" ht="31.5" spans="1:12">
      <c r="A31" s="14">
        <v>28</v>
      </c>
      <c r="B31" s="27" t="s">
        <v>127</v>
      </c>
      <c r="C31" s="27" t="s">
        <v>128</v>
      </c>
      <c r="D31" s="28" t="s">
        <v>129</v>
      </c>
      <c r="E31" s="20">
        <v>8</v>
      </c>
      <c r="F31" s="20">
        <v>43</v>
      </c>
      <c r="G31" s="21" t="s">
        <v>130</v>
      </c>
      <c r="H31" s="20">
        <v>13846108781</v>
      </c>
      <c r="I31" s="29" t="s">
        <v>131</v>
      </c>
      <c r="J31" s="20" t="s">
        <v>19</v>
      </c>
      <c r="K31" s="20">
        <v>7500</v>
      </c>
      <c r="L31" s="14"/>
    </row>
    <row r="32" ht="31.5" spans="1:12">
      <c r="A32" s="14">
        <v>29</v>
      </c>
      <c r="B32" s="30" t="s">
        <v>132</v>
      </c>
      <c r="C32" s="30" t="s">
        <v>133</v>
      </c>
      <c r="D32" s="20" t="s">
        <v>134</v>
      </c>
      <c r="E32" s="20">
        <v>7</v>
      </c>
      <c r="F32" s="20">
        <v>27</v>
      </c>
      <c r="G32" s="21" t="s">
        <v>135</v>
      </c>
      <c r="H32" s="20">
        <v>13199148073</v>
      </c>
      <c r="I32" s="29" t="s">
        <v>136</v>
      </c>
      <c r="J32" s="20" t="s">
        <v>19</v>
      </c>
      <c r="K32" s="20">
        <v>5900</v>
      </c>
      <c r="L32" s="14"/>
    </row>
    <row r="33" ht="21" spans="1:12">
      <c r="A33" s="14">
        <v>30</v>
      </c>
      <c r="B33" s="30" t="s">
        <v>137</v>
      </c>
      <c r="C33" s="30" t="s">
        <v>138</v>
      </c>
      <c r="D33" s="20" t="s">
        <v>139</v>
      </c>
      <c r="E33" s="20">
        <v>15</v>
      </c>
      <c r="F33" s="20">
        <v>61</v>
      </c>
      <c r="G33" s="31" t="s">
        <v>140</v>
      </c>
      <c r="H33" s="21">
        <v>15304546261</v>
      </c>
      <c r="I33" s="29" t="s">
        <v>141</v>
      </c>
      <c r="J33" s="20" t="s">
        <v>19</v>
      </c>
      <c r="K33" s="20">
        <v>25000</v>
      </c>
      <c r="L33" s="14"/>
    </row>
    <row r="34" ht="31.5" spans="1:12">
      <c r="A34" s="14">
        <v>31</v>
      </c>
      <c r="B34" s="30" t="s">
        <v>142</v>
      </c>
      <c r="C34" s="30" t="s">
        <v>128</v>
      </c>
      <c r="D34" s="28">
        <v>44286</v>
      </c>
      <c r="E34" s="20">
        <v>8</v>
      </c>
      <c r="F34" s="20">
        <v>32</v>
      </c>
      <c r="G34" s="21" t="s">
        <v>143</v>
      </c>
      <c r="H34" s="20">
        <v>13945434483</v>
      </c>
      <c r="I34" s="29" t="s">
        <v>144</v>
      </c>
      <c r="J34" s="20" t="s">
        <v>19</v>
      </c>
      <c r="K34" s="20">
        <v>9500</v>
      </c>
      <c r="L34" s="14"/>
    </row>
    <row r="35" ht="84" spans="1:12">
      <c r="A35" s="14">
        <v>32</v>
      </c>
      <c r="B35" s="30" t="s">
        <v>145</v>
      </c>
      <c r="C35" s="30" t="s">
        <v>146</v>
      </c>
      <c r="D35" s="20" t="s">
        <v>147</v>
      </c>
      <c r="E35" s="20">
        <v>10</v>
      </c>
      <c r="F35" s="20">
        <v>55</v>
      </c>
      <c r="G35" s="21" t="s">
        <v>148</v>
      </c>
      <c r="H35" s="20">
        <v>18745414989</v>
      </c>
      <c r="I35" s="29" t="s">
        <v>149</v>
      </c>
      <c r="J35" s="20" t="s">
        <v>19</v>
      </c>
      <c r="K35" s="20">
        <v>18000</v>
      </c>
      <c r="L35" s="14"/>
    </row>
    <row r="36" ht="31.5" spans="1:12">
      <c r="A36" s="14">
        <v>33</v>
      </c>
      <c r="B36" s="30" t="s">
        <v>150</v>
      </c>
      <c r="C36" s="30" t="s">
        <v>133</v>
      </c>
      <c r="D36" s="28">
        <v>41705</v>
      </c>
      <c r="E36" s="20">
        <v>11</v>
      </c>
      <c r="F36" s="20">
        <v>41</v>
      </c>
      <c r="G36" s="21" t="s">
        <v>151</v>
      </c>
      <c r="H36" s="20">
        <v>13512623570</v>
      </c>
      <c r="I36" s="29" t="s">
        <v>152</v>
      </c>
      <c r="J36" s="20" t="s">
        <v>19</v>
      </c>
      <c r="K36" s="20">
        <v>12000</v>
      </c>
      <c r="L36" s="14"/>
    </row>
    <row r="37" ht="84" spans="1:12">
      <c r="A37" s="14">
        <v>34</v>
      </c>
      <c r="B37" s="30" t="s">
        <v>153</v>
      </c>
      <c r="C37" s="27" t="s">
        <v>154</v>
      </c>
      <c r="D37" s="20" t="s">
        <v>155</v>
      </c>
      <c r="E37" s="20">
        <v>11</v>
      </c>
      <c r="F37" s="20">
        <v>52</v>
      </c>
      <c r="G37" s="21" t="s">
        <v>156</v>
      </c>
      <c r="H37" s="20">
        <v>13604860586</v>
      </c>
      <c r="I37" s="29" t="s">
        <v>157</v>
      </c>
      <c r="J37" s="20" t="s">
        <v>19</v>
      </c>
      <c r="K37" s="20">
        <v>19000</v>
      </c>
      <c r="L37" s="14"/>
    </row>
    <row r="38" ht="31.5" spans="1:12">
      <c r="A38" s="14">
        <v>35</v>
      </c>
      <c r="B38" s="27" t="s">
        <v>158</v>
      </c>
      <c r="C38" s="27" t="s">
        <v>159</v>
      </c>
      <c r="D38" s="28">
        <v>43129</v>
      </c>
      <c r="E38" s="20">
        <v>5</v>
      </c>
      <c r="F38" s="20">
        <v>23</v>
      </c>
      <c r="G38" s="21" t="s">
        <v>160</v>
      </c>
      <c r="H38" s="20">
        <v>13945405989</v>
      </c>
      <c r="I38" s="29" t="s">
        <v>136</v>
      </c>
      <c r="J38" s="20" t="s">
        <v>19</v>
      </c>
      <c r="K38" s="20">
        <v>7000</v>
      </c>
      <c r="L38" s="14"/>
    </row>
    <row r="39" ht="126" spans="1:12">
      <c r="A39" s="14">
        <v>36</v>
      </c>
      <c r="B39" s="27" t="s">
        <v>161</v>
      </c>
      <c r="C39" s="27" t="s">
        <v>162</v>
      </c>
      <c r="D39" s="28">
        <v>44600</v>
      </c>
      <c r="E39" s="20">
        <v>9</v>
      </c>
      <c r="F39" s="20">
        <v>33</v>
      </c>
      <c r="G39" s="21" t="s">
        <v>163</v>
      </c>
      <c r="H39" s="20">
        <v>15734543788</v>
      </c>
      <c r="I39" s="29" t="s">
        <v>164</v>
      </c>
      <c r="J39" s="20" t="s">
        <v>19</v>
      </c>
      <c r="K39" s="20">
        <v>15000</v>
      </c>
      <c r="L39" s="14"/>
    </row>
    <row r="40" ht="31.5" spans="1:12">
      <c r="A40" s="14">
        <v>37</v>
      </c>
      <c r="B40" s="27" t="s">
        <v>165</v>
      </c>
      <c r="C40" s="27" t="s">
        <v>166</v>
      </c>
      <c r="D40" s="32">
        <v>44260</v>
      </c>
      <c r="E40" s="27">
        <v>10</v>
      </c>
      <c r="F40" s="27">
        <v>48</v>
      </c>
      <c r="G40" s="33" t="s">
        <v>167</v>
      </c>
      <c r="H40" s="34">
        <v>13555420990</v>
      </c>
      <c r="I40" s="29" t="s">
        <v>168</v>
      </c>
      <c r="J40" s="20" t="s">
        <v>19</v>
      </c>
      <c r="K40" s="27">
        <v>7000</v>
      </c>
      <c r="L40" s="14"/>
    </row>
    <row r="41" ht="31.5" spans="1:12">
      <c r="A41" s="14">
        <v>38</v>
      </c>
      <c r="B41" s="27" t="s">
        <v>169</v>
      </c>
      <c r="C41" s="27" t="s">
        <v>170</v>
      </c>
      <c r="D41" s="27" t="s">
        <v>171</v>
      </c>
      <c r="E41" s="27">
        <v>7</v>
      </c>
      <c r="F41" s="27">
        <v>25</v>
      </c>
      <c r="G41" s="33" t="s">
        <v>172</v>
      </c>
      <c r="H41" s="27">
        <v>15244798919</v>
      </c>
      <c r="I41" s="29" t="s">
        <v>173</v>
      </c>
      <c r="J41" s="20" t="s">
        <v>19</v>
      </c>
      <c r="K41" s="27">
        <v>5900</v>
      </c>
      <c r="L41" s="14"/>
    </row>
    <row r="42" ht="94.5" spans="1:12">
      <c r="A42" s="14">
        <v>39</v>
      </c>
      <c r="B42" s="27" t="s">
        <v>174</v>
      </c>
      <c r="C42" s="27" t="s">
        <v>175</v>
      </c>
      <c r="D42" s="27" t="s">
        <v>176</v>
      </c>
      <c r="E42" s="27">
        <v>5</v>
      </c>
      <c r="F42" s="27">
        <v>27</v>
      </c>
      <c r="G42" s="33" t="s">
        <v>177</v>
      </c>
      <c r="H42" s="27">
        <v>13846101656</v>
      </c>
      <c r="I42" s="29" t="s">
        <v>178</v>
      </c>
      <c r="J42" s="20" t="s">
        <v>19</v>
      </c>
      <c r="K42" s="27">
        <v>5500</v>
      </c>
      <c r="L42" s="14"/>
    </row>
    <row r="43" ht="31.5" spans="1:12">
      <c r="A43" s="14">
        <v>40</v>
      </c>
      <c r="B43" s="27" t="s">
        <v>179</v>
      </c>
      <c r="C43" s="27" t="s">
        <v>180</v>
      </c>
      <c r="D43" s="27" t="s">
        <v>181</v>
      </c>
      <c r="E43" s="27">
        <v>6</v>
      </c>
      <c r="F43" s="27">
        <v>33</v>
      </c>
      <c r="G43" s="33" t="s">
        <v>182</v>
      </c>
      <c r="H43" s="27">
        <v>18246388471</v>
      </c>
      <c r="I43" s="29" t="s">
        <v>131</v>
      </c>
      <c r="J43" s="20" t="s">
        <v>19</v>
      </c>
      <c r="K43" s="27">
        <v>19000</v>
      </c>
      <c r="L43" s="14"/>
    </row>
    <row r="44" ht="63" spans="1:12">
      <c r="A44" s="14">
        <v>41</v>
      </c>
      <c r="B44" s="27" t="s">
        <v>183</v>
      </c>
      <c r="C44" s="27" t="s">
        <v>184</v>
      </c>
      <c r="D44" s="32">
        <v>44620</v>
      </c>
      <c r="E44" s="27">
        <v>12</v>
      </c>
      <c r="F44" s="27">
        <v>51</v>
      </c>
      <c r="G44" s="33" t="s">
        <v>185</v>
      </c>
      <c r="H44" s="27">
        <v>13945434799</v>
      </c>
      <c r="I44" s="29" t="s">
        <v>186</v>
      </c>
      <c r="J44" s="20" t="s">
        <v>19</v>
      </c>
      <c r="K44" s="27">
        <v>14100</v>
      </c>
      <c r="L44" s="14"/>
    </row>
    <row r="45" ht="63" spans="1:12">
      <c r="A45" s="14">
        <v>42</v>
      </c>
      <c r="B45" s="27" t="s">
        <v>187</v>
      </c>
      <c r="C45" s="27" t="s">
        <v>188</v>
      </c>
      <c r="D45" s="27" t="s">
        <v>189</v>
      </c>
      <c r="E45" s="27">
        <v>5</v>
      </c>
      <c r="F45" s="27">
        <v>14</v>
      </c>
      <c r="G45" s="33" t="s">
        <v>190</v>
      </c>
      <c r="H45" s="27">
        <v>18246388255</v>
      </c>
      <c r="I45" s="29" t="s">
        <v>191</v>
      </c>
      <c r="J45" s="20" t="s">
        <v>19</v>
      </c>
      <c r="K45" s="27">
        <v>2000</v>
      </c>
      <c r="L45" s="14"/>
    </row>
    <row r="46" ht="63" spans="1:12">
      <c r="A46" s="14">
        <v>43</v>
      </c>
      <c r="B46" s="27" t="s">
        <v>192</v>
      </c>
      <c r="C46" s="27" t="s">
        <v>193</v>
      </c>
      <c r="D46" s="27" t="s">
        <v>194</v>
      </c>
      <c r="E46" s="27">
        <v>11</v>
      </c>
      <c r="F46" s="27">
        <v>44</v>
      </c>
      <c r="G46" s="35" t="s">
        <v>195</v>
      </c>
      <c r="H46" s="27">
        <v>13555422612</v>
      </c>
      <c r="I46" s="29" t="s">
        <v>196</v>
      </c>
      <c r="J46" s="20" t="s">
        <v>19</v>
      </c>
      <c r="K46" s="27">
        <v>10000</v>
      </c>
      <c r="L46" s="14"/>
    </row>
    <row r="47" ht="52.5" spans="1:12">
      <c r="A47" s="14">
        <v>44</v>
      </c>
      <c r="B47" s="27" t="s">
        <v>197</v>
      </c>
      <c r="C47" s="27" t="s">
        <v>159</v>
      </c>
      <c r="D47" s="27" t="s">
        <v>198</v>
      </c>
      <c r="E47" s="27">
        <v>9</v>
      </c>
      <c r="F47" s="27">
        <v>22</v>
      </c>
      <c r="G47" s="35" t="s">
        <v>199</v>
      </c>
      <c r="H47" s="27">
        <v>15845424004</v>
      </c>
      <c r="I47" s="29" t="s">
        <v>200</v>
      </c>
      <c r="J47" s="20" t="s">
        <v>19</v>
      </c>
      <c r="K47" s="27">
        <v>6100</v>
      </c>
      <c r="L47" s="14"/>
    </row>
    <row r="48" ht="63" spans="1:12">
      <c r="A48" s="14">
        <v>45</v>
      </c>
      <c r="B48" s="27" t="s">
        <v>201</v>
      </c>
      <c r="C48" s="27" t="s">
        <v>193</v>
      </c>
      <c r="D48" s="27" t="s">
        <v>202</v>
      </c>
      <c r="E48" s="27">
        <v>6</v>
      </c>
      <c r="F48" s="27">
        <v>25</v>
      </c>
      <c r="G48" s="35" t="s">
        <v>203</v>
      </c>
      <c r="H48" s="27">
        <v>13846104099</v>
      </c>
      <c r="I48" s="29" t="s">
        <v>191</v>
      </c>
      <c r="J48" s="20" t="s">
        <v>19</v>
      </c>
      <c r="K48" s="27">
        <v>5500</v>
      </c>
      <c r="L48" s="14"/>
    </row>
    <row r="49" ht="31.5" spans="1:12">
      <c r="A49" s="14">
        <v>46</v>
      </c>
      <c r="B49" s="27" t="s">
        <v>204</v>
      </c>
      <c r="C49" s="27" t="s">
        <v>170</v>
      </c>
      <c r="D49" s="27" t="s">
        <v>205</v>
      </c>
      <c r="E49" s="27">
        <v>6</v>
      </c>
      <c r="F49" s="27">
        <v>20</v>
      </c>
      <c r="G49" s="35" t="s">
        <v>206</v>
      </c>
      <c r="H49" s="27">
        <v>13614543190</v>
      </c>
      <c r="I49" s="29" t="s">
        <v>207</v>
      </c>
      <c r="J49" s="20" t="s">
        <v>19</v>
      </c>
      <c r="K49" s="27">
        <v>17000</v>
      </c>
      <c r="L49" s="14"/>
    </row>
    <row r="50" ht="31.5" spans="1:12">
      <c r="A50" s="14">
        <v>47</v>
      </c>
      <c r="B50" s="27" t="s">
        <v>208</v>
      </c>
      <c r="C50" s="27" t="s">
        <v>175</v>
      </c>
      <c r="D50" s="27" t="s">
        <v>209</v>
      </c>
      <c r="E50" s="27">
        <v>6</v>
      </c>
      <c r="F50" s="27">
        <v>12</v>
      </c>
      <c r="G50" s="35" t="s">
        <v>210</v>
      </c>
      <c r="H50" s="27">
        <v>13284910010</v>
      </c>
      <c r="I50" s="29" t="s">
        <v>211</v>
      </c>
      <c r="J50" s="20" t="s">
        <v>19</v>
      </c>
      <c r="K50" s="27">
        <v>5000</v>
      </c>
      <c r="L50" s="14"/>
    </row>
    <row r="51" ht="63" spans="1:12">
      <c r="A51" s="14">
        <v>48</v>
      </c>
      <c r="B51" s="27" t="s">
        <v>212</v>
      </c>
      <c r="C51" s="27" t="s">
        <v>213</v>
      </c>
      <c r="D51" s="27" t="s">
        <v>214</v>
      </c>
      <c r="E51" s="27">
        <v>7</v>
      </c>
      <c r="F51" s="27">
        <v>34</v>
      </c>
      <c r="G51" s="35" t="s">
        <v>215</v>
      </c>
      <c r="H51" s="27">
        <v>15246432323</v>
      </c>
      <c r="I51" s="29" t="s">
        <v>216</v>
      </c>
      <c r="J51" s="20" t="s">
        <v>19</v>
      </c>
      <c r="K51" s="27">
        <v>10450</v>
      </c>
      <c r="L51" s="14"/>
    </row>
    <row r="52" ht="73.5" spans="1:12">
      <c r="A52" s="14">
        <v>49</v>
      </c>
      <c r="B52" s="27" t="s">
        <v>217</v>
      </c>
      <c r="C52" s="27" t="s">
        <v>218</v>
      </c>
      <c r="D52" s="27" t="s">
        <v>219</v>
      </c>
      <c r="E52" s="27">
        <v>4</v>
      </c>
      <c r="F52" s="27">
        <v>15</v>
      </c>
      <c r="G52" s="35" t="s">
        <v>220</v>
      </c>
      <c r="H52" s="27">
        <v>13194549170</v>
      </c>
      <c r="I52" s="29" t="s">
        <v>221</v>
      </c>
      <c r="J52" s="20" t="s">
        <v>19</v>
      </c>
      <c r="K52" s="27">
        <v>3000</v>
      </c>
      <c r="L52" s="14"/>
    </row>
    <row r="53" ht="63" spans="1:12">
      <c r="A53" s="14">
        <v>50</v>
      </c>
      <c r="B53" s="27" t="s">
        <v>222</v>
      </c>
      <c r="C53" s="27" t="s">
        <v>213</v>
      </c>
      <c r="D53" s="27" t="s">
        <v>223</v>
      </c>
      <c r="E53" s="27">
        <v>4</v>
      </c>
      <c r="F53" s="27">
        <v>18</v>
      </c>
      <c r="G53" s="35" t="s">
        <v>224</v>
      </c>
      <c r="H53" s="27">
        <v>15244798766</v>
      </c>
      <c r="I53" s="29" t="s">
        <v>196</v>
      </c>
      <c r="J53" s="20" t="s">
        <v>19</v>
      </c>
      <c r="K53" s="27">
        <v>6000</v>
      </c>
      <c r="L53" s="14"/>
    </row>
    <row r="54" ht="63" spans="1:12">
      <c r="A54" s="14">
        <v>51</v>
      </c>
      <c r="B54" s="27" t="s">
        <v>225</v>
      </c>
      <c r="C54" s="27" t="s">
        <v>154</v>
      </c>
      <c r="D54" s="27" t="s">
        <v>226</v>
      </c>
      <c r="E54" s="27">
        <v>5</v>
      </c>
      <c r="F54" s="27">
        <v>20</v>
      </c>
      <c r="G54" s="35" t="s">
        <v>227</v>
      </c>
      <c r="H54" s="27">
        <v>18345459095</v>
      </c>
      <c r="I54" s="29" t="s">
        <v>196</v>
      </c>
      <c r="J54" s="20" t="s">
        <v>116</v>
      </c>
      <c r="K54" s="27">
        <v>3000</v>
      </c>
      <c r="L54" s="14"/>
    </row>
    <row r="55" ht="115.5" spans="1:12">
      <c r="A55" s="14">
        <v>52</v>
      </c>
      <c r="B55" s="27" t="s">
        <v>228</v>
      </c>
      <c r="C55" s="27" t="s">
        <v>229</v>
      </c>
      <c r="D55" s="32">
        <v>44903</v>
      </c>
      <c r="E55" s="27">
        <v>7</v>
      </c>
      <c r="F55" s="27">
        <v>35</v>
      </c>
      <c r="G55" s="35" t="s">
        <v>230</v>
      </c>
      <c r="H55" s="27">
        <v>16269866789</v>
      </c>
      <c r="I55" s="29" t="s">
        <v>231</v>
      </c>
      <c r="J55" s="20" t="s">
        <v>116</v>
      </c>
      <c r="K55" s="27">
        <v>17000</v>
      </c>
      <c r="L55" s="14"/>
    </row>
    <row r="56" ht="84" spans="1:12">
      <c r="A56" s="14">
        <v>53</v>
      </c>
      <c r="B56" s="27" t="s">
        <v>232</v>
      </c>
      <c r="C56" s="27" t="s">
        <v>233</v>
      </c>
      <c r="D56" s="32">
        <v>44566</v>
      </c>
      <c r="E56" s="27">
        <v>5</v>
      </c>
      <c r="F56" s="27">
        <v>22</v>
      </c>
      <c r="G56" s="35" t="s">
        <v>234</v>
      </c>
      <c r="H56" s="27">
        <v>13704690089</v>
      </c>
      <c r="I56" s="29" t="s">
        <v>235</v>
      </c>
      <c r="J56" s="20" t="s">
        <v>116</v>
      </c>
      <c r="K56" s="27">
        <v>5500</v>
      </c>
      <c r="L56" s="14"/>
    </row>
    <row r="57" ht="31.5" spans="1:12">
      <c r="A57" s="14">
        <v>54</v>
      </c>
      <c r="B57" s="27" t="s">
        <v>236</v>
      </c>
      <c r="C57" s="27" t="s">
        <v>213</v>
      </c>
      <c r="D57" s="32">
        <v>43123</v>
      </c>
      <c r="E57" s="27">
        <v>5</v>
      </c>
      <c r="F57" s="27">
        <v>22</v>
      </c>
      <c r="G57" s="27" t="s">
        <v>237</v>
      </c>
      <c r="H57" s="27">
        <v>15845423696</v>
      </c>
      <c r="I57" s="29" t="s">
        <v>238</v>
      </c>
      <c r="J57" s="20" t="s">
        <v>116</v>
      </c>
      <c r="K57" s="27">
        <v>5300</v>
      </c>
      <c r="L57" s="14"/>
    </row>
    <row r="58" ht="84" spans="1:12">
      <c r="A58" s="14">
        <v>55</v>
      </c>
      <c r="B58" s="27" t="s">
        <v>239</v>
      </c>
      <c r="C58" s="27" t="s">
        <v>184</v>
      </c>
      <c r="D58" s="32">
        <v>45044</v>
      </c>
      <c r="E58" s="27">
        <v>6</v>
      </c>
      <c r="F58" s="27">
        <v>24</v>
      </c>
      <c r="G58" s="27" t="s">
        <v>240</v>
      </c>
      <c r="H58" s="27">
        <v>13339555313</v>
      </c>
      <c r="I58" s="29" t="s">
        <v>241</v>
      </c>
      <c r="J58" s="20" t="s">
        <v>116</v>
      </c>
      <c r="K58" s="27">
        <v>6000</v>
      </c>
      <c r="L58" s="14"/>
    </row>
    <row r="59" ht="31.5" spans="1:12">
      <c r="A59" s="14">
        <v>56</v>
      </c>
      <c r="B59" s="8" t="s">
        <v>242</v>
      </c>
      <c r="C59" s="8" t="s">
        <v>243</v>
      </c>
      <c r="D59" s="16">
        <v>42794</v>
      </c>
      <c r="E59" s="14">
        <v>7</v>
      </c>
      <c r="F59" s="14">
        <v>13</v>
      </c>
      <c r="G59" s="14" t="s">
        <v>244</v>
      </c>
      <c r="H59" s="14" t="s">
        <v>245</v>
      </c>
      <c r="I59" s="26" t="s">
        <v>246</v>
      </c>
      <c r="J59" s="14" t="s">
        <v>19</v>
      </c>
      <c r="K59" s="14">
        <v>12000</v>
      </c>
      <c r="L59" s="14"/>
    </row>
    <row r="60" ht="52.5" spans="1:12">
      <c r="A60" s="14">
        <v>57</v>
      </c>
      <c r="B60" s="18" t="s">
        <v>247</v>
      </c>
      <c r="C60" s="8" t="s">
        <v>243</v>
      </c>
      <c r="D60" s="16">
        <v>44630</v>
      </c>
      <c r="E60" s="14">
        <v>15</v>
      </c>
      <c r="F60" s="14">
        <v>17</v>
      </c>
      <c r="G60" s="14" t="s">
        <v>248</v>
      </c>
      <c r="H60" s="14">
        <v>15946571405</v>
      </c>
      <c r="I60" s="26" t="s">
        <v>249</v>
      </c>
      <c r="J60" s="14" t="s">
        <v>19</v>
      </c>
      <c r="K60" s="14">
        <v>10000</v>
      </c>
      <c r="L60" s="14"/>
    </row>
    <row r="61" ht="21" spans="1:12">
      <c r="A61" s="14">
        <v>58</v>
      </c>
      <c r="B61" s="18" t="s">
        <v>250</v>
      </c>
      <c r="C61" s="18" t="s">
        <v>251</v>
      </c>
      <c r="D61" s="36">
        <v>42733</v>
      </c>
      <c r="E61" s="14">
        <v>8</v>
      </c>
      <c r="F61" s="14">
        <v>11</v>
      </c>
      <c r="G61" s="14" t="s">
        <v>252</v>
      </c>
      <c r="H61" s="14">
        <v>13704694507</v>
      </c>
      <c r="I61" s="37" t="s">
        <v>253</v>
      </c>
      <c r="J61" s="14" t="s">
        <v>19</v>
      </c>
      <c r="K61" s="14">
        <v>8000</v>
      </c>
      <c r="L61" s="14"/>
    </row>
    <row r="62" ht="42" spans="1:12">
      <c r="A62" s="14">
        <v>59</v>
      </c>
      <c r="B62" s="18" t="s">
        <v>254</v>
      </c>
      <c r="C62" s="18" t="s">
        <v>255</v>
      </c>
      <c r="D62" s="16">
        <v>44735</v>
      </c>
      <c r="E62" s="14">
        <v>11</v>
      </c>
      <c r="F62" s="14">
        <v>10</v>
      </c>
      <c r="G62" s="14" t="s">
        <v>256</v>
      </c>
      <c r="H62" s="14" t="s">
        <v>257</v>
      </c>
      <c r="I62" s="26" t="s">
        <v>258</v>
      </c>
      <c r="J62" s="14" t="s">
        <v>19</v>
      </c>
      <c r="K62" s="14">
        <v>12000</v>
      </c>
      <c r="L62" s="14"/>
    </row>
    <row r="63" ht="73.5" spans="1:12">
      <c r="A63" s="14">
        <v>60</v>
      </c>
      <c r="B63" s="18" t="s">
        <v>259</v>
      </c>
      <c r="C63" s="18" t="s">
        <v>260</v>
      </c>
      <c r="D63" s="16">
        <v>45013</v>
      </c>
      <c r="E63" s="14">
        <v>8</v>
      </c>
      <c r="F63" s="14">
        <v>13</v>
      </c>
      <c r="G63" s="14" t="s">
        <v>261</v>
      </c>
      <c r="H63" s="14" t="s">
        <v>262</v>
      </c>
      <c r="I63" s="26" t="s">
        <v>263</v>
      </c>
      <c r="J63" s="14" t="s">
        <v>19</v>
      </c>
      <c r="K63" s="14">
        <v>19000</v>
      </c>
      <c r="L63" s="14"/>
    </row>
    <row r="64" ht="21" spans="1:12">
      <c r="A64" s="14">
        <v>61</v>
      </c>
      <c r="B64" s="18" t="s">
        <v>264</v>
      </c>
      <c r="C64" s="18" t="s">
        <v>265</v>
      </c>
      <c r="D64" s="38">
        <v>44170</v>
      </c>
      <c r="E64" s="14">
        <v>12</v>
      </c>
      <c r="F64" s="14">
        <v>21</v>
      </c>
      <c r="G64" s="14" t="s">
        <v>266</v>
      </c>
      <c r="H64" s="14">
        <v>13846102264</v>
      </c>
      <c r="I64" s="26" t="s">
        <v>267</v>
      </c>
      <c r="J64" s="14" t="s">
        <v>19</v>
      </c>
      <c r="K64" s="14">
        <v>20000</v>
      </c>
      <c r="L64" s="14"/>
    </row>
    <row r="65" ht="52.5" spans="1:12">
      <c r="A65" s="14">
        <v>62</v>
      </c>
      <c r="B65" s="18" t="s">
        <v>268</v>
      </c>
      <c r="C65" s="8" t="s">
        <v>269</v>
      </c>
      <c r="D65" s="38">
        <v>44252</v>
      </c>
      <c r="E65" s="14">
        <v>13</v>
      </c>
      <c r="F65" s="14">
        <v>23</v>
      </c>
      <c r="G65" s="14" t="s">
        <v>270</v>
      </c>
      <c r="H65" s="14">
        <v>13836625640</v>
      </c>
      <c r="I65" s="26" t="s">
        <v>271</v>
      </c>
      <c r="J65" s="14" t="s">
        <v>19</v>
      </c>
      <c r="K65" s="14">
        <v>15000</v>
      </c>
      <c r="L65" s="14"/>
    </row>
    <row r="66" ht="63" spans="1:12">
      <c r="A66" s="14">
        <v>63</v>
      </c>
      <c r="B66" s="8" t="s">
        <v>272</v>
      </c>
      <c r="C66" s="8" t="s">
        <v>255</v>
      </c>
      <c r="D66" s="38">
        <v>45379</v>
      </c>
      <c r="E66" s="14">
        <v>27</v>
      </c>
      <c r="F66" s="14">
        <v>12</v>
      </c>
      <c r="G66" s="14" t="s">
        <v>273</v>
      </c>
      <c r="H66" s="14">
        <v>15845423875</v>
      </c>
      <c r="I66" s="26" t="s">
        <v>274</v>
      </c>
      <c r="J66" s="14" t="s">
        <v>19</v>
      </c>
      <c r="K66" s="14">
        <v>20000</v>
      </c>
      <c r="L66" s="14"/>
    </row>
    <row r="67" ht="31.5" spans="1:12">
      <c r="A67" s="14">
        <v>64</v>
      </c>
      <c r="B67" s="8" t="s">
        <v>275</v>
      </c>
      <c r="C67" s="8" t="s">
        <v>276</v>
      </c>
      <c r="D67" s="16">
        <v>43160</v>
      </c>
      <c r="E67" s="14">
        <v>8</v>
      </c>
      <c r="F67" s="14">
        <v>18</v>
      </c>
      <c r="G67" s="14" t="s">
        <v>277</v>
      </c>
      <c r="H67" s="14" t="s">
        <v>278</v>
      </c>
      <c r="I67" s="26" t="s">
        <v>246</v>
      </c>
      <c r="J67" s="14" t="s">
        <v>116</v>
      </c>
      <c r="K67" s="14">
        <v>20000</v>
      </c>
      <c r="L67" s="14"/>
    </row>
    <row r="68" ht="63" spans="1:12">
      <c r="A68" s="14">
        <v>65</v>
      </c>
      <c r="B68" s="39" t="s">
        <v>279</v>
      </c>
      <c r="C68" s="27" t="s">
        <v>280</v>
      </c>
      <c r="D68" s="28">
        <v>41759</v>
      </c>
      <c r="E68" s="20">
        <v>14</v>
      </c>
      <c r="F68" s="20">
        <v>55</v>
      </c>
      <c r="G68" s="20" t="s">
        <v>281</v>
      </c>
      <c r="H68" s="20">
        <v>15164511999</v>
      </c>
      <c r="I68" s="29" t="s">
        <v>282</v>
      </c>
      <c r="J68" s="20" t="s">
        <v>19</v>
      </c>
      <c r="K68" s="20">
        <v>18000</v>
      </c>
      <c r="L68" s="14"/>
    </row>
    <row r="69" ht="63" spans="1:12">
      <c r="A69" s="14">
        <v>66</v>
      </c>
      <c r="B69" s="39" t="s">
        <v>283</v>
      </c>
      <c r="C69" s="30" t="s">
        <v>284</v>
      </c>
      <c r="D69" s="28">
        <v>41388</v>
      </c>
      <c r="E69" s="20">
        <v>10</v>
      </c>
      <c r="F69" s="20">
        <v>39</v>
      </c>
      <c r="G69" s="20" t="s">
        <v>285</v>
      </c>
      <c r="H69" s="20">
        <v>18724231888</v>
      </c>
      <c r="I69" s="29" t="s">
        <v>286</v>
      </c>
      <c r="J69" s="20" t="s">
        <v>19</v>
      </c>
      <c r="K69" s="20">
        <v>6000</v>
      </c>
      <c r="L69" s="14"/>
    </row>
    <row r="70" ht="31.5" spans="1:12">
      <c r="A70" s="14">
        <v>67</v>
      </c>
      <c r="B70" s="39" t="s">
        <v>287</v>
      </c>
      <c r="C70" s="30" t="s">
        <v>288</v>
      </c>
      <c r="D70" s="28">
        <v>44519</v>
      </c>
      <c r="E70" s="20">
        <v>9</v>
      </c>
      <c r="F70" s="20">
        <v>15</v>
      </c>
      <c r="G70" s="40" t="s">
        <v>289</v>
      </c>
      <c r="H70" s="21">
        <v>13846103819</v>
      </c>
      <c r="I70" s="41" t="s">
        <v>290</v>
      </c>
      <c r="J70" s="20" t="s">
        <v>19</v>
      </c>
      <c r="K70" s="20">
        <v>14000</v>
      </c>
      <c r="L70" s="14"/>
    </row>
    <row r="71" ht="31.5" spans="1:12">
      <c r="A71" s="14">
        <v>68</v>
      </c>
      <c r="B71" s="39" t="s">
        <v>291</v>
      </c>
      <c r="C71" s="30" t="s">
        <v>292</v>
      </c>
      <c r="D71" s="28">
        <v>44886</v>
      </c>
      <c r="E71" s="20">
        <v>10</v>
      </c>
      <c r="F71" s="20">
        <v>29</v>
      </c>
      <c r="G71" s="20" t="s">
        <v>293</v>
      </c>
      <c r="H71" s="20">
        <v>13846102558</v>
      </c>
      <c r="I71" s="29" t="s">
        <v>294</v>
      </c>
      <c r="J71" s="20" t="s">
        <v>19</v>
      </c>
      <c r="K71" s="20">
        <v>5800</v>
      </c>
      <c r="L71" s="14"/>
    </row>
    <row r="72" ht="52.5" spans="1:12">
      <c r="A72" s="14">
        <v>69</v>
      </c>
      <c r="B72" s="42" t="s">
        <v>295</v>
      </c>
      <c r="C72" s="30" t="s">
        <v>296</v>
      </c>
      <c r="D72" s="28">
        <v>43273</v>
      </c>
      <c r="E72" s="20">
        <v>11</v>
      </c>
      <c r="F72" s="20">
        <v>27</v>
      </c>
      <c r="G72" s="20" t="s">
        <v>297</v>
      </c>
      <c r="H72" s="20">
        <v>13214549666</v>
      </c>
      <c r="I72" s="29" t="s">
        <v>298</v>
      </c>
      <c r="J72" s="20" t="s">
        <v>19</v>
      </c>
      <c r="K72" s="20">
        <v>18000</v>
      </c>
      <c r="L72" s="14"/>
    </row>
    <row r="73" ht="42" spans="1:12">
      <c r="A73" s="14">
        <v>70</v>
      </c>
      <c r="B73" s="39" t="s">
        <v>299</v>
      </c>
      <c r="C73" s="30" t="s">
        <v>284</v>
      </c>
      <c r="D73" s="28">
        <v>43550</v>
      </c>
      <c r="E73" s="20">
        <v>17</v>
      </c>
      <c r="F73" s="20">
        <v>95</v>
      </c>
      <c r="G73" s="20" t="s">
        <v>300</v>
      </c>
      <c r="H73" s="20">
        <v>13208416111</v>
      </c>
      <c r="I73" s="29" t="s">
        <v>301</v>
      </c>
      <c r="J73" s="20" t="s">
        <v>19</v>
      </c>
      <c r="K73" s="20">
        <v>18000</v>
      </c>
      <c r="L73" s="14"/>
    </row>
    <row r="74" ht="31.5" spans="1:12">
      <c r="A74" s="14">
        <v>71</v>
      </c>
      <c r="B74" s="42" t="s">
        <v>302</v>
      </c>
      <c r="C74" s="27" t="s">
        <v>303</v>
      </c>
      <c r="D74" s="28">
        <v>44901</v>
      </c>
      <c r="E74" s="20">
        <v>5</v>
      </c>
      <c r="F74" s="20">
        <v>7</v>
      </c>
      <c r="G74" s="20" t="s">
        <v>304</v>
      </c>
      <c r="H74" s="20">
        <v>18946420779</v>
      </c>
      <c r="I74" s="29" t="s">
        <v>294</v>
      </c>
      <c r="J74" s="20" t="s">
        <v>19</v>
      </c>
      <c r="K74" s="20">
        <v>8000</v>
      </c>
      <c r="L74" s="14"/>
    </row>
    <row r="75" ht="21" spans="1:12">
      <c r="A75" s="14">
        <v>72</v>
      </c>
      <c r="B75" s="39" t="s">
        <v>305</v>
      </c>
      <c r="C75" s="27" t="s">
        <v>303</v>
      </c>
      <c r="D75" s="28">
        <v>44271</v>
      </c>
      <c r="E75" s="20">
        <v>15</v>
      </c>
      <c r="F75" s="20">
        <v>25</v>
      </c>
      <c r="G75" s="20" t="s">
        <v>306</v>
      </c>
      <c r="H75" s="20">
        <v>15945436877</v>
      </c>
      <c r="I75" s="41" t="s">
        <v>307</v>
      </c>
      <c r="J75" s="20" t="s">
        <v>19</v>
      </c>
      <c r="K75" s="20">
        <v>18000</v>
      </c>
      <c r="L75" s="14"/>
    </row>
    <row r="76" ht="63" spans="1:12">
      <c r="A76" s="14">
        <v>73</v>
      </c>
      <c r="B76" s="42" t="s">
        <v>308</v>
      </c>
      <c r="C76" s="27" t="s">
        <v>309</v>
      </c>
      <c r="D76" s="28">
        <v>41502</v>
      </c>
      <c r="E76" s="20">
        <v>26</v>
      </c>
      <c r="F76" s="20">
        <v>109</v>
      </c>
      <c r="G76" s="20" t="s">
        <v>310</v>
      </c>
      <c r="H76" s="20">
        <v>13339550323</v>
      </c>
      <c r="I76" s="29" t="s">
        <v>282</v>
      </c>
      <c r="J76" s="20" t="s">
        <v>19</v>
      </c>
      <c r="K76" s="20">
        <v>26000</v>
      </c>
      <c r="L76" s="14"/>
    </row>
    <row r="77" ht="31.5" spans="1:12">
      <c r="A77" s="14">
        <v>74</v>
      </c>
      <c r="B77" s="42" t="s">
        <v>311</v>
      </c>
      <c r="C77" s="27" t="s">
        <v>309</v>
      </c>
      <c r="D77" s="32">
        <v>42653</v>
      </c>
      <c r="E77" s="27">
        <v>15</v>
      </c>
      <c r="F77" s="27">
        <v>35</v>
      </c>
      <c r="G77" s="43" t="s">
        <v>312</v>
      </c>
      <c r="H77" s="34" t="s">
        <v>313</v>
      </c>
      <c r="I77" s="29" t="s">
        <v>314</v>
      </c>
      <c r="J77" s="20" t="s">
        <v>19</v>
      </c>
      <c r="K77" s="27">
        <v>18600</v>
      </c>
      <c r="L77" s="14"/>
    </row>
    <row r="78" ht="63" spans="1:12">
      <c r="A78" s="14">
        <v>75</v>
      </c>
      <c r="B78" s="42" t="s">
        <v>315</v>
      </c>
      <c r="C78" s="27" t="s">
        <v>284</v>
      </c>
      <c r="D78" s="32">
        <v>42475</v>
      </c>
      <c r="E78" s="27">
        <v>24</v>
      </c>
      <c r="F78" s="27">
        <v>107</v>
      </c>
      <c r="G78" s="43" t="s">
        <v>316</v>
      </c>
      <c r="H78" s="27">
        <v>15245449595</v>
      </c>
      <c r="I78" s="29" t="s">
        <v>282</v>
      </c>
      <c r="J78" s="20" t="s">
        <v>19</v>
      </c>
      <c r="K78" s="27">
        <v>20000</v>
      </c>
      <c r="L78" s="14"/>
    </row>
    <row r="79" ht="14.25" spans="1:12">
      <c r="A79" s="14">
        <v>76</v>
      </c>
      <c r="B79" s="39" t="s">
        <v>317</v>
      </c>
      <c r="C79" s="27" t="s">
        <v>318</v>
      </c>
      <c r="D79" s="32">
        <v>44561</v>
      </c>
      <c r="E79" s="27">
        <v>12</v>
      </c>
      <c r="F79" s="27">
        <v>63</v>
      </c>
      <c r="G79" s="43" t="s">
        <v>319</v>
      </c>
      <c r="H79" s="27">
        <v>15945435233</v>
      </c>
      <c r="I79" s="41" t="s">
        <v>320</v>
      </c>
      <c r="J79" s="20" t="s">
        <v>19</v>
      </c>
      <c r="K79" s="27">
        <v>6000</v>
      </c>
      <c r="L79" s="14"/>
    </row>
    <row r="80" ht="14.25" spans="1:12">
      <c r="A80" s="14">
        <v>77</v>
      </c>
      <c r="B80" s="42" t="s">
        <v>321</v>
      </c>
      <c r="C80" s="27" t="s">
        <v>322</v>
      </c>
      <c r="D80" s="32">
        <v>44377</v>
      </c>
      <c r="E80" s="27">
        <v>14</v>
      </c>
      <c r="F80" s="27">
        <v>37</v>
      </c>
      <c r="G80" s="43" t="s">
        <v>323</v>
      </c>
      <c r="H80" s="27">
        <v>13504691448</v>
      </c>
      <c r="I80" s="41" t="s">
        <v>324</v>
      </c>
      <c r="J80" s="20" t="s">
        <v>19</v>
      </c>
      <c r="K80" s="27">
        <v>13000</v>
      </c>
      <c r="L80" s="14"/>
    </row>
    <row r="81" ht="21" spans="1:12">
      <c r="A81" s="14">
        <v>78</v>
      </c>
      <c r="B81" s="39" t="s">
        <v>325</v>
      </c>
      <c r="C81" s="27" t="s">
        <v>326</v>
      </c>
      <c r="D81" s="32">
        <v>44579</v>
      </c>
      <c r="E81" s="27">
        <v>10</v>
      </c>
      <c r="F81" s="27">
        <v>38</v>
      </c>
      <c r="G81" s="43" t="s">
        <v>327</v>
      </c>
      <c r="H81" s="27">
        <v>18345659666</v>
      </c>
      <c r="I81" s="41" t="s">
        <v>328</v>
      </c>
      <c r="J81" s="20" t="s">
        <v>19</v>
      </c>
      <c r="K81" s="27">
        <v>12000</v>
      </c>
      <c r="L81" s="14"/>
    </row>
    <row r="82" ht="63" spans="1:12">
      <c r="A82" s="14">
        <v>79</v>
      </c>
      <c r="B82" s="39" t="s">
        <v>329</v>
      </c>
      <c r="C82" s="27" t="s">
        <v>284</v>
      </c>
      <c r="D82" s="32">
        <v>42878</v>
      </c>
      <c r="E82" s="27">
        <v>13</v>
      </c>
      <c r="F82" s="27">
        <v>13</v>
      </c>
      <c r="G82" s="43" t="s">
        <v>330</v>
      </c>
      <c r="H82" s="27">
        <v>13846107970</v>
      </c>
      <c r="I82" s="29" t="s">
        <v>282</v>
      </c>
      <c r="J82" s="20" t="s">
        <v>19</v>
      </c>
      <c r="K82" s="27">
        <v>10000</v>
      </c>
      <c r="L82" s="14"/>
    </row>
    <row r="83" ht="42" spans="1:12">
      <c r="A83" s="14">
        <v>80</v>
      </c>
      <c r="B83" s="39" t="s">
        <v>331</v>
      </c>
      <c r="C83" s="27" t="s">
        <v>322</v>
      </c>
      <c r="D83" s="32">
        <v>44575</v>
      </c>
      <c r="E83" s="27">
        <v>10</v>
      </c>
      <c r="F83" s="27">
        <v>30</v>
      </c>
      <c r="G83" s="43" t="s">
        <v>332</v>
      </c>
      <c r="H83" s="27">
        <v>15046423174</v>
      </c>
      <c r="I83" s="41" t="s">
        <v>333</v>
      </c>
      <c r="J83" s="20" t="s">
        <v>19</v>
      </c>
      <c r="K83" s="27">
        <v>8600</v>
      </c>
      <c r="L83" s="14"/>
    </row>
    <row r="84" ht="14.25" spans="1:12">
      <c r="A84" s="14">
        <v>81</v>
      </c>
      <c r="B84" s="39" t="s">
        <v>334</v>
      </c>
      <c r="C84" s="27" t="s">
        <v>335</v>
      </c>
      <c r="D84" s="32">
        <v>44286</v>
      </c>
      <c r="E84" s="27">
        <v>10</v>
      </c>
      <c r="F84" s="27">
        <v>45</v>
      </c>
      <c r="G84" s="27" t="s">
        <v>336</v>
      </c>
      <c r="H84" s="27">
        <v>18945440706</v>
      </c>
      <c r="I84" s="41" t="s">
        <v>324</v>
      </c>
      <c r="J84" s="20" t="s">
        <v>19</v>
      </c>
      <c r="K84" s="27">
        <v>9800</v>
      </c>
      <c r="L84" s="14"/>
    </row>
    <row r="85" ht="21" spans="1:12">
      <c r="A85" s="14">
        <v>82</v>
      </c>
      <c r="B85" s="39" t="s">
        <v>337</v>
      </c>
      <c r="C85" s="27" t="s">
        <v>296</v>
      </c>
      <c r="D85" s="32">
        <v>44545</v>
      </c>
      <c r="E85" s="27">
        <v>10</v>
      </c>
      <c r="F85" s="27">
        <v>36</v>
      </c>
      <c r="G85" s="27" t="s">
        <v>338</v>
      </c>
      <c r="H85" s="27">
        <v>15145425096</v>
      </c>
      <c r="I85" s="41" t="s">
        <v>328</v>
      </c>
      <c r="J85" s="20" t="s">
        <v>19</v>
      </c>
      <c r="K85" s="27">
        <v>10000</v>
      </c>
      <c r="L85" s="14"/>
    </row>
    <row r="86" ht="21" spans="1:12">
      <c r="A86" s="14">
        <v>83</v>
      </c>
      <c r="B86" s="44" t="s">
        <v>339</v>
      </c>
      <c r="C86" s="27" t="s">
        <v>340</v>
      </c>
      <c r="D86" s="32">
        <v>44264</v>
      </c>
      <c r="E86" s="27">
        <v>8</v>
      </c>
      <c r="F86" s="27">
        <v>12</v>
      </c>
      <c r="G86" s="27" t="s">
        <v>341</v>
      </c>
      <c r="H86" s="27">
        <v>13045416568</v>
      </c>
      <c r="I86" s="29" t="s">
        <v>342</v>
      </c>
      <c r="J86" s="20" t="s">
        <v>19</v>
      </c>
      <c r="K86" s="27">
        <v>10000</v>
      </c>
      <c r="L86" s="14"/>
    </row>
    <row r="87" s="1" customFormat="1" ht="63" spans="1:12">
      <c r="A87" s="14">
        <v>84</v>
      </c>
      <c r="B87" s="39" t="s">
        <v>343</v>
      </c>
      <c r="C87" s="27" t="s">
        <v>344</v>
      </c>
      <c r="D87" s="32">
        <v>44439</v>
      </c>
      <c r="E87" s="27">
        <v>10</v>
      </c>
      <c r="F87" s="45">
        <v>7</v>
      </c>
      <c r="G87" s="46" t="s">
        <v>345</v>
      </c>
      <c r="H87" s="35">
        <v>18745424399</v>
      </c>
      <c r="I87" s="29" t="s">
        <v>346</v>
      </c>
      <c r="J87" s="20" t="s">
        <v>19</v>
      </c>
      <c r="K87" s="27">
        <v>8000</v>
      </c>
      <c r="L87" s="14"/>
    </row>
    <row r="88" s="1" customFormat="1" ht="31.5" spans="1:12">
      <c r="A88" s="14">
        <v>85</v>
      </c>
      <c r="B88" s="39" t="s">
        <v>347</v>
      </c>
      <c r="C88" s="27" t="s">
        <v>318</v>
      </c>
      <c r="D88" s="32">
        <v>44565</v>
      </c>
      <c r="E88" s="27">
        <v>10</v>
      </c>
      <c r="F88" s="45">
        <v>30</v>
      </c>
      <c r="G88" s="46" t="s">
        <v>348</v>
      </c>
      <c r="H88" s="35">
        <v>15945435933</v>
      </c>
      <c r="I88" s="41" t="s">
        <v>349</v>
      </c>
      <c r="J88" s="20" t="s">
        <v>19</v>
      </c>
      <c r="K88" s="27">
        <v>4500</v>
      </c>
      <c r="L88" s="14"/>
    </row>
    <row r="89" s="1" customFormat="1" ht="63" spans="1:12">
      <c r="A89" s="14">
        <v>86</v>
      </c>
      <c r="B89" s="39" t="s">
        <v>350</v>
      </c>
      <c r="C89" s="27" t="s">
        <v>351</v>
      </c>
      <c r="D89" s="32">
        <v>42195</v>
      </c>
      <c r="E89" s="27">
        <v>10</v>
      </c>
      <c r="F89" s="45">
        <v>32</v>
      </c>
      <c r="G89" s="46" t="s">
        <v>352</v>
      </c>
      <c r="H89" s="35">
        <v>15845428678</v>
      </c>
      <c r="I89" s="29" t="s">
        <v>282</v>
      </c>
      <c r="J89" s="20" t="s">
        <v>19</v>
      </c>
      <c r="K89" s="27">
        <v>9500</v>
      </c>
      <c r="L89" s="14"/>
    </row>
    <row r="90" ht="42" spans="1:12">
      <c r="A90" s="14">
        <v>87</v>
      </c>
      <c r="B90" s="47" t="s">
        <v>353</v>
      </c>
      <c r="C90" s="27" t="s">
        <v>354</v>
      </c>
      <c r="D90" s="32">
        <v>44659</v>
      </c>
      <c r="E90" s="27">
        <v>7</v>
      </c>
      <c r="F90" s="45">
        <v>10</v>
      </c>
      <c r="G90" s="46" t="s">
        <v>355</v>
      </c>
      <c r="H90" s="35">
        <v>13352540543</v>
      </c>
      <c r="I90" s="29" t="s">
        <v>356</v>
      </c>
      <c r="J90" s="20" t="s">
        <v>19</v>
      </c>
      <c r="K90" s="27">
        <v>10000</v>
      </c>
      <c r="L90" s="14"/>
    </row>
    <row r="91" ht="52.5" spans="1:12">
      <c r="A91" s="14">
        <v>88</v>
      </c>
      <c r="B91" s="39" t="s">
        <v>357</v>
      </c>
      <c r="C91" s="27" t="s">
        <v>358</v>
      </c>
      <c r="D91" s="32">
        <v>40207</v>
      </c>
      <c r="E91" s="27">
        <v>6</v>
      </c>
      <c r="F91" s="45">
        <v>12</v>
      </c>
      <c r="G91" s="46" t="s">
        <v>359</v>
      </c>
      <c r="H91" s="35">
        <v>13045447744</v>
      </c>
      <c r="I91" s="41" t="s">
        <v>360</v>
      </c>
      <c r="J91" s="20" t="s">
        <v>19</v>
      </c>
      <c r="K91" s="27">
        <v>10000</v>
      </c>
      <c r="L91" s="14"/>
    </row>
    <row r="92" ht="21" spans="1:12">
      <c r="A92" s="14">
        <v>89</v>
      </c>
      <c r="B92" s="39" t="s">
        <v>361</v>
      </c>
      <c r="C92" s="27" t="s">
        <v>362</v>
      </c>
      <c r="D92" s="32">
        <v>44251</v>
      </c>
      <c r="E92" s="27">
        <v>8</v>
      </c>
      <c r="F92" s="45">
        <v>42</v>
      </c>
      <c r="G92" s="46" t="s">
        <v>363</v>
      </c>
      <c r="H92" s="35">
        <v>13039621369</v>
      </c>
      <c r="I92" s="41" t="s">
        <v>307</v>
      </c>
      <c r="J92" s="20" t="s">
        <v>19</v>
      </c>
      <c r="K92" s="27">
        <v>10200</v>
      </c>
      <c r="L92" s="14"/>
    </row>
    <row r="93" ht="31.5" spans="1:12">
      <c r="A93" s="14">
        <v>90</v>
      </c>
      <c r="B93" s="47" t="s">
        <v>364</v>
      </c>
      <c r="C93" s="27" t="s">
        <v>335</v>
      </c>
      <c r="D93" s="32">
        <v>44879</v>
      </c>
      <c r="E93" s="27">
        <v>6</v>
      </c>
      <c r="F93" s="45">
        <v>11</v>
      </c>
      <c r="G93" s="46" t="s">
        <v>365</v>
      </c>
      <c r="H93" s="35">
        <v>18345462392</v>
      </c>
      <c r="I93" s="29" t="s">
        <v>294</v>
      </c>
      <c r="J93" s="20" t="s">
        <v>19</v>
      </c>
      <c r="K93" s="27">
        <v>10000</v>
      </c>
      <c r="L93" s="14"/>
    </row>
    <row r="94" ht="52.5" spans="1:12">
      <c r="A94" s="14">
        <v>91</v>
      </c>
      <c r="B94" s="44" t="s">
        <v>366</v>
      </c>
      <c r="C94" s="27" t="s">
        <v>367</v>
      </c>
      <c r="D94" s="32">
        <v>41946</v>
      </c>
      <c r="E94" s="27">
        <v>13</v>
      </c>
      <c r="F94" s="45">
        <v>28</v>
      </c>
      <c r="G94" s="46" t="s">
        <v>368</v>
      </c>
      <c r="H94" s="35">
        <v>15946575558</v>
      </c>
      <c r="I94" s="41" t="s">
        <v>369</v>
      </c>
      <c r="J94" s="20" t="s">
        <v>19</v>
      </c>
      <c r="K94" s="27">
        <v>19800</v>
      </c>
      <c r="L94" s="14"/>
    </row>
    <row r="95" s="1" customFormat="1" ht="28.5" spans="1:12">
      <c r="A95" s="14">
        <v>92</v>
      </c>
      <c r="B95" s="39" t="s">
        <v>370</v>
      </c>
      <c r="C95" s="27" t="s">
        <v>371</v>
      </c>
      <c r="D95" s="32">
        <v>44923</v>
      </c>
      <c r="E95" s="27">
        <v>13</v>
      </c>
      <c r="F95" s="45">
        <v>54</v>
      </c>
      <c r="G95" s="46" t="s">
        <v>372</v>
      </c>
      <c r="H95" s="35">
        <v>13199110666</v>
      </c>
      <c r="I95" s="41" t="s">
        <v>373</v>
      </c>
      <c r="J95" s="20" t="s">
        <v>19</v>
      </c>
      <c r="K95" s="27">
        <v>13000</v>
      </c>
      <c r="L95" s="14"/>
    </row>
    <row r="96" s="1" customFormat="1" ht="21" spans="1:12">
      <c r="A96" s="14">
        <v>93</v>
      </c>
      <c r="B96" s="39" t="s">
        <v>374</v>
      </c>
      <c r="C96" s="27" t="s">
        <v>288</v>
      </c>
      <c r="D96" s="32">
        <v>44571</v>
      </c>
      <c r="E96" s="27">
        <v>12</v>
      </c>
      <c r="F96" s="45">
        <v>32</v>
      </c>
      <c r="G96" s="46" t="s">
        <v>375</v>
      </c>
      <c r="H96" s="35">
        <v>13763632527</v>
      </c>
      <c r="I96" s="41" t="s">
        <v>376</v>
      </c>
      <c r="J96" s="20" t="s">
        <v>19</v>
      </c>
      <c r="K96" s="27">
        <v>20000</v>
      </c>
      <c r="L96" s="14"/>
    </row>
    <row r="97" s="1" customFormat="1" ht="42" spans="1:12">
      <c r="A97" s="14">
        <v>94</v>
      </c>
      <c r="B97" s="39" t="s">
        <v>377</v>
      </c>
      <c r="C97" s="27" t="s">
        <v>378</v>
      </c>
      <c r="D97" s="32">
        <v>44295</v>
      </c>
      <c r="E97" s="27">
        <v>5</v>
      </c>
      <c r="F97" s="45">
        <v>4</v>
      </c>
      <c r="G97" s="46" t="s">
        <v>379</v>
      </c>
      <c r="H97" s="35">
        <v>13194547648</v>
      </c>
      <c r="I97" s="29" t="s">
        <v>380</v>
      </c>
      <c r="J97" s="20" t="s">
        <v>19</v>
      </c>
      <c r="K97" s="27">
        <v>5000</v>
      </c>
      <c r="L97" s="14"/>
    </row>
    <row r="98" ht="27" spans="1:12">
      <c r="A98" s="14">
        <v>95</v>
      </c>
      <c r="B98" s="39" t="s">
        <v>381</v>
      </c>
      <c r="C98" s="27" t="s">
        <v>382</v>
      </c>
      <c r="D98" s="32">
        <v>44571</v>
      </c>
      <c r="E98" s="27" t="s">
        <v>383</v>
      </c>
      <c r="F98" s="45">
        <v>13</v>
      </c>
      <c r="G98" s="46" t="s">
        <v>384</v>
      </c>
      <c r="H98" s="35">
        <v>13945404088</v>
      </c>
      <c r="I98" s="29" t="s">
        <v>320</v>
      </c>
      <c r="J98" s="20" t="s">
        <v>19</v>
      </c>
      <c r="K98" s="27">
        <v>7000</v>
      </c>
      <c r="L98" s="14"/>
    </row>
    <row r="99" ht="31.5" spans="1:12">
      <c r="A99" s="14">
        <v>96</v>
      </c>
      <c r="B99" s="44" t="s">
        <v>385</v>
      </c>
      <c r="C99" s="27" t="s">
        <v>386</v>
      </c>
      <c r="D99" s="32">
        <v>44589</v>
      </c>
      <c r="E99" s="27">
        <v>7</v>
      </c>
      <c r="F99" s="45">
        <v>12</v>
      </c>
      <c r="G99" s="46" t="s">
        <v>387</v>
      </c>
      <c r="H99" s="35">
        <v>18845468113</v>
      </c>
      <c r="I99" s="29" t="s">
        <v>294</v>
      </c>
      <c r="J99" s="20" t="s">
        <v>19</v>
      </c>
      <c r="K99" s="27">
        <v>12000</v>
      </c>
      <c r="L99" s="14"/>
    </row>
    <row r="100" s="1" customFormat="1" ht="31.5" spans="1:12">
      <c r="A100" s="14">
        <v>97</v>
      </c>
      <c r="B100" s="48" t="s">
        <v>388</v>
      </c>
      <c r="C100" s="27" t="s">
        <v>389</v>
      </c>
      <c r="D100" s="32">
        <v>44959</v>
      </c>
      <c r="E100" s="27">
        <v>16</v>
      </c>
      <c r="F100" s="45">
        <v>13</v>
      </c>
      <c r="G100" s="46" t="s">
        <v>390</v>
      </c>
      <c r="H100" s="35">
        <v>13845444158</v>
      </c>
      <c r="I100" s="29" t="s">
        <v>391</v>
      </c>
      <c r="J100" s="27" t="s">
        <v>116</v>
      </c>
      <c r="K100" s="27">
        <v>15000</v>
      </c>
      <c r="L100" s="14"/>
    </row>
    <row r="101" s="1" customFormat="1" ht="31.5" spans="1:12">
      <c r="A101" s="14">
        <v>98</v>
      </c>
      <c r="B101" s="39" t="s">
        <v>392</v>
      </c>
      <c r="C101" s="27" t="s">
        <v>393</v>
      </c>
      <c r="D101" s="32">
        <v>44568</v>
      </c>
      <c r="E101" s="27">
        <v>8</v>
      </c>
      <c r="F101" s="45">
        <v>16</v>
      </c>
      <c r="G101" s="46" t="s">
        <v>394</v>
      </c>
      <c r="H101" s="35">
        <v>13846106289</v>
      </c>
      <c r="I101" s="29" t="s">
        <v>294</v>
      </c>
      <c r="J101" s="27" t="s">
        <v>116</v>
      </c>
      <c r="K101" s="27">
        <v>2200</v>
      </c>
      <c r="L101" s="14"/>
    </row>
    <row r="102" s="1" customFormat="1" ht="21" spans="1:12">
      <c r="A102" s="14">
        <v>99</v>
      </c>
      <c r="B102" s="39" t="s">
        <v>395</v>
      </c>
      <c r="C102" s="27" t="s">
        <v>393</v>
      </c>
      <c r="D102" s="32">
        <v>44568</v>
      </c>
      <c r="E102" s="27">
        <v>8</v>
      </c>
      <c r="F102" s="45">
        <v>27</v>
      </c>
      <c r="G102" s="46" t="s">
        <v>396</v>
      </c>
      <c r="H102" s="35">
        <v>13845482999</v>
      </c>
      <c r="I102" s="29" t="s">
        <v>376</v>
      </c>
      <c r="J102" s="27" t="s">
        <v>116</v>
      </c>
      <c r="K102" s="27">
        <v>6000</v>
      </c>
      <c r="L102" s="14"/>
    </row>
    <row r="103" s="1" customFormat="1" ht="42" spans="1:12">
      <c r="A103" s="14">
        <v>100</v>
      </c>
      <c r="B103" s="39" t="s">
        <v>397</v>
      </c>
      <c r="C103" s="27" t="s">
        <v>358</v>
      </c>
      <c r="D103" s="32">
        <v>44614</v>
      </c>
      <c r="E103" s="27">
        <v>8</v>
      </c>
      <c r="F103" s="45">
        <v>45</v>
      </c>
      <c r="G103" s="46" t="s">
        <v>398</v>
      </c>
      <c r="H103" s="35">
        <v>13836628822</v>
      </c>
      <c r="I103" s="29" t="s">
        <v>399</v>
      </c>
      <c r="J103" s="27" t="s">
        <v>116</v>
      </c>
      <c r="K103" s="27">
        <v>8000</v>
      </c>
      <c r="L103" s="14"/>
    </row>
    <row r="104" ht="31.5" spans="1:12">
      <c r="A104" s="14">
        <v>101</v>
      </c>
      <c r="B104" s="44" t="s">
        <v>400</v>
      </c>
      <c r="C104" s="27" t="s">
        <v>386</v>
      </c>
      <c r="D104" s="32">
        <v>45288</v>
      </c>
      <c r="E104" s="27">
        <v>9</v>
      </c>
      <c r="F104" s="45">
        <v>20</v>
      </c>
      <c r="G104" s="46" t="s">
        <v>401</v>
      </c>
      <c r="H104" s="35">
        <v>15214549307</v>
      </c>
      <c r="I104" s="41" t="s">
        <v>294</v>
      </c>
      <c r="J104" s="27" t="s">
        <v>116</v>
      </c>
      <c r="K104" s="27">
        <v>13500</v>
      </c>
      <c r="L104" s="14"/>
    </row>
    <row r="105" ht="21" spans="1:12">
      <c r="A105" s="14">
        <v>102</v>
      </c>
      <c r="B105" s="44" t="s">
        <v>402</v>
      </c>
      <c r="C105" s="27" t="s">
        <v>358</v>
      </c>
      <c r="D105" s="32">
        <v>44217</v>
      </c>
      <c r="E105" s="27">
        <v>10</v>
      </c>
      <c r="F105" s="45">
        <v>18</v>
      </c>
      <c r="G105" s="46" t="s">
        <v>403</v>
      </c>
      <c r="H105" s="35">
        <v>13206991215</v>
      </c>
      <c r="I105" s="29" t="s">
        <v>404</v>
      </c>
      <c r="J105" s="27" t="s">
        <v>116</v>
      </c>
      <c r="K105" s="27">
        <v>12500</v>
      </c>
      <c r="L105" s="14"/>
    </row>
    <row r="106" ht="31.5" spans="1:12">
      <c r="A106" s="14">
        <v>103</v>
      </c>
      <c r="B106" s="44" t="s">
        <v>405</v>
      </c>
      <c r="C106" s="45" t="s">
        <v>386</v>
      </c>
      <c r="D106" s="32">
        <v>44461</v>
      </c>
      <c r="E106" s="27">
        <v>10</v>
      </c>
      <c r="F106" s="45">
        <v>15</v>
      </c>
      <c r="G106" s="49" t="s">
        <v>406</v>
      </c>
      <c r="H106" s="35">
        <v>13199145554</v>
      </c>
      <c r="I106" s="41" t="s">
        <v>407</v>
      </c>
      <c r="J106" s="27" t="s">
        <v>116</v>
      </c>
      <c r="K106" s="27">
        <v>3000</v>
      </c>
      <c r="L106" s="14"/>
    </row>
    <row r="107" ht="14.25" spans="1:12">
      <c r="A107" s="14">
        <v>104</v>
      </c>
      <c r="B107" s="44" t="s">
        <v>408</v>
      </c>
      <c r="C107" s="27" t="s">
        <v>284</v>
      </c>
      <c r="D107" s="32">
        <v>44540</v>
      </c>
      <c r="E107" s="27">
        <v>7</v>
      </c>
      <c r="F107" s="45">
        <v>13</v>
      </c>
      <c r="G107" s="46" t="s">
        <v>409</v>
      </c>
      <c r="H107" s="35">
        <v>18845469386</v>
      </c>
      <c r="I107" s="41" t="s">
        <v>320</v>
      </c>
      <c r="J107" s="27" t="s">
        <v>116</v>
      </c>
      <c r="K107" s="27">
        <v>8500</v>
      </c>
      <c r="L107" s="14"/>
    </row>
    <row r="108" ht="31.5" spans="1:12">
      <c r="A108" s="14">
        <v>105</v>
      </c>
      <c r="B108" s="44" t="s">
        <v>410</v>
      </c>
      <c r="C108" s="27" t="s">
        <v>288</v>
      </c>
      <c r="D108" s="32">
        <v>44907</v>
      </c>
      <c r="E108" s="27">
        <v>6</v>
      </c>
      <c r="F108" s="45">
        <v>8</v>
      </c>
      <c r="G108" s="46" t="s">
        <v>411</v>
      </c>
      <c r="H108" s="35">
        <v>13503698876</v>
      </c>
      <c r="I108" s="29" t="s">
        <v>294</v>
      </c>
      <c r="J108" s="27" t="s">
        <v>116</v>
      </c>
      <c r="K108" s="27">
        <v>13500</v>
      </c>
      <c r="L108" s="14"/>
    </row>
    <row r="109" spans="1:12">
      <c r="A109" s="14">
        <v>106</v>
      </c>
      <c r="B109" s="8" t="s">
        <v>412</v>
      </c>
      <c r="C109" s="8" t="s">
        <v>413</v>
      </c>
      <c r="D109" s="38">
        <v>41477</v>
      </c>
      <c r="E109" s="14">
        <v>8</v>
      </c>
      <c r="F109" s="14">
        <v>13</v>
      </c>
      <c r="G109" s="14" t="s">
        <v>414</v>
      </c>
      <c r="H109" s="14">
        <v>13069754108</v>
      </c>
      <c r="I109" s="26" t="s">
        <v>415</v>
      </c>
      <c r="J109" s="14" t="s">
        <v>19</v>
      </c>
      <c r="K109" s="14">
        <v>18000</v>
      </c>
      <c r="L109" s="14"/>
    </row>
    <row r="110" spans="1:12">
      <c r="A110" s="14">
        <v>107</v>
      </c>
      <c r="B110" s="18" t="s">
        <v>416</v>
      </c>
      <c r="C110" s="18" t="s">
        <v>417</v>
      </c>
      <c r="D110" s="38">
        <v>42786</v>
      </c>
      <c r="E110" s="14">
        <v>6</v>
      </c>
      <c r="F110" s="14">
        <v>19</v>
      </c>
      <c r="G110" s="14" t="s">
        <v>418</v>
      </c>
      <c r="H110" s="14">
        <v>18745424343</v>
      </c>
      <c r="I110" s="26" t="s">
        <v>415</v>
      </c>
      <c r="J110" s="14" t="s">
        <v>19</v>
      </c>
      <c r="K110" s="14">
        <v>10000</v>
      </c>
      <c r="L110" s="14"/>
    </row>
    <row r="111" spans="1:12">
      <c r="A111" s="14">
        <v>108</v>
      </c>
      <c r="B111" s="18" t="s">
        <v>419</v>
      </c>
      <c r="C111" s="18" t="s">
        <v>417</v>
      </c>
      <c r="D111" s="38">
        <v>44963</v>
      </c>
      <c r="E111" s="14">
        <v>11</v>
      </c>
      <c r="F111" s="14">
        <v>14</v>
      </c>
      <c r="G111" s="40" t="s">
        <v>420</v>
      </c>
      <c r="H111" s="21">
        <v>18946499989</v>
      </c>
      <c r="I111" s="26" t="s">
        <v>415</v>
      </c>
      <c r="J111" s="14" t="s">
        <v>19</v>
      </c>
      <c r="K111" s="14">
        <v>10000</v>
      </c>
      <c r="L111" s="14"/>
    </row>
    <row r="112" spans="1:12">
      <c r="A112" s="14">
        <v>109</v>
      </c>
      <c r="B112" s="18" t="s">
        <v>421</v>
      </c>
      <c r="C112" s="18" t="s">
        <v>422</v>
      </c>
      <c r="D112" s="38">
        <v>44159</v>
      </c>
      <c r="E112" s="14">
        <v>18</v>
      </c>
      <c r="F112" s="14">
        <v>30</v>
      </c>
      <c r="G112" s="14" t="s">
        <v>423</v>
      </c>
      <c r="H112" s="14">
        <v>13351440876</v>
      </c>
      <c r="I112" s="26" t="s">
        <v>415</v>
      </c>
      <c r="J112" s="14" t="s">
        <v>19</v>
      </c>
      <c r="K112" s="14">
        <v>18000</v>
      </c>
      <c r="L112" s="14"/>
    </row>
    <row r="113" spans="1:12">
      <c r="A113" s="14">
        <v>110</v>
      </c>
      <c r="B113" s="18" t="s">
        <v>424</v>
      </c>
      <c r="C113" s="18" t="s">
        <v>425</v>
      </c>
      <c r="D113" s="38">
        <v>41617</v>
      </c>
      <c r="E113" s="14">
        <v>20</v>
      </c>
      <c r="F113" s="14">
        <v>26</v>
      </c>
      <c r="G113" s="14" t="s">
        <v>426</v>
      </c>
      <c r="H113" s="14">
        <v>13845448413</v>
      </c>
      <c r="I113" s="26" t="s">
        <v>415</v>
      </c>
      <c r="J113" s="14" t="s">
        <v>19</v>
      </c>
      <c r="K113" s="14">
        <v>16000</v>
      </c>
      <c r="L113" s="14"/>
    </row>
    <row r="114" spans="1:12">
      <c r="A114" s="14">
        <v>111</v>
      </c>
      <c r="B114" s="18" t="s">
        <v>427</v>
      </c>
      <c r="C114" s="18" t="s">
        <v>428</v>
      </c>
      <c r="D114" s="38">
        <v>44719</v>
      </c>
      <c r="E114" s="14">
        <v>7</v>
      </c>
      <c r="F114" s="14">
        <v>9</v>
      </c>
      <c r="G114" s="14" t="s">
        <v>429</v>
      </c>
      <c r="H114" s="14">
        <v>18345459533</v>
      </c>
      <c r="I114" s="26" t="s">
        <v>415</v>
      </c>
      <c r="J114" s="14" t="s">
        <v>19</v>
      </c>
      <c r="K114" s="14">
        <v>8000</v>
      </c>
      <c r="L114" s="14"/>
    </row>
    <row r="115" spans="1:12">
      <c r="A115" s="14">
        <v>112</v>
      </c>
      <c r="B115" s="18" t="s">
        <v>430</v>
      </c>
      <c r="C115" s="8" t="s">
        <v>431</v>
      </c>
      <c r="D115" s="38">
        <v>42494</v>
      </c>
      <c r="E115" s="14">
        <v>18</v>
      </c>
      <c r="F115" s="14">
        <v>25</v>
      </c>
      <c r="G115" s="14" t="s">
        <v>432</v>
      </c>
      <c r="H115" s="14">
        <v>13384543569</v>
      </c>
      <c r="I115" s="26" t="s">
        <v>415</v>
      </c>
      <c r="J115" s="14" t="s">
        <v>19</v>
      </c>
      <c r="K115" s="14">
        <v>18000</v>
      </c>
      <c r="L115" s="14"/>
    </row>
    <row r="116" spans="1:12">
      <c r="A116" s="14">
        <v>113</v>
      </c>
      <c r="B116" s="8" t="s">
        <v>433</v>
      </c>
      <c r="C116" s="8" t="s">
        <v>434</v>
      </c>
      <c r="D116" s="38">
        <v>42747</v>
      </c>
      <c r="E116" s="14">
        <v>5</v>
      </c>
      <c r="F116" s="14">
        <v>8</v>
      </c>
      <c r="G116" s="14" t="s">
        <v>435</v>
      </c>
      <c r="H116" s="14">
        <v>13504691921</v>
      </c>
      <c r="I116" s="26" t="s">
        <v>415</v>
      </c>
      <c r="J116" s="14" t="s">
        <v>19</v>
      </c>
      <c r="K116" s="14">
        <v>6000</v>
      </c>
      <c r="L116" s="14"/>
    </row>
    <row r="117" spans="1:12">
      <c r="A117" s="14">
        <v>114</v>
      </c>
      <c r="B117" s="8" t="s">
        <v>436</v>
      </c>
      <c r="C117" s="8" t="s">
        <v>434</v>
      </c>
      <c r="D117" s="38">
        <v>41528</v>
      </c>
      <c r="E117" s="14">
        <v>16</v>
      </c>
      <c r="F117" s="14">
        <v>16</v>
      </c>
      <c r="G117" s="14" t="s">
        <v>437</v>
      </c>
      <c r="H117" s="14">
        <v>13512620050</v>
      </c>
      <c r="I117" s="26" t="s">
        <v>415</v>
      </c>
      <c r="J117" s="14" t="s">
        <v>19</v>
      </c>
      <c r="K117" s="14">
        <v>20000</v>
      </c>
      <c r="L117" s="14"/>
    </row>
    <row r="118" ht="105" spans="1:12">
      <c r="A118" s="14">
        <v>115</v>
      </c>
      <c r="B118" s="50" t="s">
        <v>438</v>
      </c>
      <c r="C118" s="50" t="s">
        <v>439</v>
      </c>
      <c r="D118" s="51">
        <v>42348</v>
      </c>
      <c r="E118" s="52">
        <v>5</v>
      </c>
      <c r="F118" s="52">
        <v>24</v>
      </c>
      <c r="G118" s="52" t="s">
        <v>440</v>
      </c>
      <c r="H118" s="52">
        <v>13504691346</v>
      </c>
      <c r="I118" s="26" t="s">
        <v>441</v>
      </c>
      <c r="J118" s="52" t="s">
        <v>116</v>
      </c>
      <c r="K118" s="52">
        <v>5500</v>
      </c>
      <c r="L118" s="52"/>
    </row>
    <row r="119" ht="52.5" spans="1:12">
      <c r="A119" s="14">
        <v>116</v>
      </c>
      <c r="B119" s="18" t="s">
        <v>442</v>
      </c>
      <c r="C119" s="18" t="s">
        <v>443</v>
      </c>
      <c r="D119" s="38">
        <v>41712</v>
      </c>
      <c r="E119" s="14">
        <v>5</v>
      </c>
      <c r="F119" s="14">
        <v>41</v>
      </c>
      <c r="G119" s="14" t="s">
        <v>444</v>
      </c>
      <c r="H119" s="14">
        <v>13512628922</v>
      </c>
      <c r="I119" s="26" t="s">
        <v>445</v>
      </c>
      <c r="J119" s="14" t="s">
        <v>19</v>
      </c>
      <c r="K119" s="14">
        <v>25000</v>
      </c>
      <c r="L119" s="14"/>
    </row>
    <row r="120" ht="199.5" spans="1:12">
      <c r="A120" s="14">
        <v>117</v>
      </c>
      <c r="B120" s="14" t="s">
        <v>446</v>
      </c>
      <c r="C120" s="14" t="s">
        <v>447</v>
      </c>
      <c r="D120" s="38">
        <v>45273</v>
      </c>
      <c r="E120" s="14">
        <v>13</v>
      </c>
      <c r="F120" s="14">
        <v>22</v>
      </c>
      <c r="G120" s="14" t="s">
        <v>448</v>
      </c>
      <c r="H120" s="14">
        <v>13945410985</v>
      </c>
      <c r="I120" s="26" t="s">
        <v>449</v>
      </c>
      <c r="J120" s="14" t="s">
        <v>450</v>
      </c>
      <c r="K120" s="14">
        <v>20000</v>
      </c>
      <c r="L120" s="14"/>
    </row>
    <row r="121" spans="1:12">
      <c r="A121" s="14">
        <v>118</v>
      </c>
      <c r="B121" s="14" t="s">
        <v>451</v>
      </c>
      <c r="C121" s="14" t="s">
        <v>452</v>
      </c>
      <c r="D121" s="38">
        <v>43566</v>
      </c>
      <c r="E121" s="14">
        <v>13</v>
      </c>
      <c r="F121" s="14">
        <v>13</v>
      </c>
      <c r="G121" s="14" t="s">
        <v>453</v>
      </c>
      <c r="H121" s="14">
        <v>15845428588</v>
      </c>
      <c r="I121" s="26" t="s">
        <v>454</v>
      </c>
      <c r="J121" s="14" t="s">
        <v>450</v>
      </c>
      <c r="K121" s="14">
        <v>10000</v>
      </c>
      <c r="L121" s="14"/>
    </row>
    <row r="122" ht="52.5" spans="1:12">
      <c r="A122" s="14">
        <v>119</v>
      </c>
      <c r="B122" s="30" t="s">
        <v>455</v>
      </c>
      <c r="C122" s="30" t="s">
        <v>456</v>
      </c>
      <c r="D122" s="38">
        <v>41809</v>
      </c>
      <c r="E122" s="14">
        <v>9</v>
      </c>
      <c r="F122" s="14">
        <v>37</v>
      </c>
      <c r="G122" s="40" t="s">
        <v>457</v>
      </c>
      <c r="H122" s="21">
        <v>18745421686</v>
      </c>
      <c r="I122" s="26" t="s">
        <v>458</v>
      </c>
      <c r="J122" s="14" t="s">
        <v>450</v>
      </c>
      <c r="K122" s="14">
        <v>10000</v>
      </c>
      <c r="L122" s="14"/>
    </row>
    <row r="123" ht="42" spans="1:12">
      <c r="A123" s="14">
        <v>120</v>
      </c>
      <c r="B123" s="30" t="s">
        <v>459</v>
      </c>
      <c r="C123" s="30" t="s">
        <v>460</v>
      </c>
      <c r="D123" s="38">
        <v>44902</v>
      </c>
      <c r="E123" s="14">
        <v>5</v>
      </c>
      <c r="F123" s="14">
        <v>22</v>
      </c>
      <c r="G123" s="14" t="s">
        <v>461</v>
      </c>
      <c r="H123" s="14">
        <v>13903641431</v>
      </c>
      <c r="I123" s="26" t="s">
        <v>462</v>
      </c>
      <c r="J123" s="14" t="s">
        <v>450</v>
      </c>
      <c r="K123" s="14">
        <v>8000</v>
      </c>
      <c r="L123" s="14"/>
    </row>
    <row r="124" spans="1:12">
      <c r="A124" s="14">
        <v>121</v>
      </c>
      <c r="B124" s="30" t="s">
        <v>463</v>
      </c>
      <c r="C124" s="30" t="s">
        <v>464</v>
      </c>
      <c r="D124" s="38">
        <v>44043</v>
      </c>
      <c r="E124" s="14">
        <v>6</v>
      </c>
      <c r="F124" s="14">
        <v>11</v>
      </c>
      <c r="G124" s="14" t="s">
        <v>465</v>
      </c>
      <c r="H124" s="14">
        <v>15845151000</v>
      </c>
      <c r="I124" s="26" t="s">
        <v>466</v>
      </c>
      <c r="J124" s="14" t="s">
        <v>450</v>
      </c>
      <c r="K124" s="14">
        <v>10000</v>
      </c>
      <c r="L124" s="14"/>
    </row>
    <row r="125" spans="1:12">
      <c r="A125" s="14">
        <v>122</v>
      </c>
      <c r="B125" s="30" t="s">
        <v>467</v>
      </c>
      <c r="C125" s="30" t="s">
        <v>468</v>
      </c>
      <c r="D125" s="38">
        <v>44228</v>
      </c>
      <c r="E125" s="14">
        <v>7</v>
      </c>
      <c r="F125" s="14">
        <v>47</v>
      </c>
      <c r="G125" s="14" t="s">
        <v>469</v>
      </c>
      <c r="H125" s="14">
        <v>15845156013</v>
      </c>
      <c r="I125" s="26" t="s">
        <v>470</v>
      </c>
      <c r="J125" s="14" t="s">
        <v>450</v>
      </c>
      <c r="K125" s="14">
        <v>20000</v>
      </c>
      <c r="L125" s="14"/>
    </row>
    <row r="126" ht="73.5" spans="1:12">
      <c r="A126" s="14">
        <v>123</v>
      </c>
      <c r="B126" s="30" t="s">
        <v>471</v>
      </c>
      <c r="C126" s="27" t="s">
        <v>472</v>
      </c>
      <c r="D126" s="38">
        <v>44221</v>
      </c>
      <c r="E126" s="14">
        <v>10</v>
      </c>
      <c r="F126" s="14">
        <v>52</v>
      </c>
      <c r="G126" s="14" t="s">
        <v>473</v>
      </c>
      <c r="H126" s="14">
        <v>13946431350</v>
      </c>
      <c r="I126" s="26" t="s">
        <v>474</v>
      </c>
      <c r="J126" s="14" t="s">
        <v>450</v>
      </c>
      <c r="K126" s="14">
        <v>15000</v>
      </c>
      <c r="L126" s="14"/>
    </row>
    <row r="127" spans="1:12">
      <c r="A127" s="14">
        <v>124</v>
      </c>
      <c r="B127" s="27" t="s">
        <v>475</v>
      </c>
      <c r="C127" s="27" t="s">
        <v>476</v>
      </c>
      <c r="D127" s="38">
        <v>44194</v>
      </c>
      <c r="E127" s="14">
        <v>5</v>
      </c>
      <c r="F127" s="14">
        <v>37</v>
      </c>
      <c r="G127" s="14" t="s">
        <v>477</v>
      </c>
      <c r="H127" s="14">
        <v>13845445725</v>
      </c>
      <c r="I127" s="26" t="s">
        <v>470</v>
      </c>
      <c r="J127" s="14" t="s">
        <v>450</v>
      </c>
      <c r="K127" s="14">
        <v>10000</v>
      </c>
      <c r="L127" s="14"/>
    </row>
    <row r="128" ht="73.5" spans="1:12">
      <c r="A128" s="14">
        <v>125</v>
      </c>
      <c r="B128" s="27" t="s">
        <v>478</v>
      </c>
      <c r="C128" s="27" t="s">
        <v>479</v>
      </c>
      <c r="D128" s="38">
        <v>42475</v>
      </c>
      <c r="E128" s="14">
        <v>7</v>
      </c>
      <c r="F128" s="14">
        <v>52</v>
      </c>
      <c r="G128" s="14" t="s">
        <v>480</v>
      </c>
      <c r="H128" s="14">
        <v>13069926267</v>
      </c>
      <c r="I128" s="26" t="s">
        <v>481</v>
      </c>
      <c r="J128" s="14" t="s">
        <v>450</v>
      </c>
      <c r="K128" s="14">
        <v>10000</v>
      </c>
      <c r="L128" s="14"/>
    </row>
    <row r="129" ht="42" spans="1:14">
      <c r="A129" s="14">
        <v>126</v>
      </c>
      <c r="B129" s="27" t="s">
        <v>482</v>
      </c>
      <c r="C129" s="27" t="s">
        <v>483</v>
      </c>
      <c r="D129" s="38">
        <v>40844</v>
      </c>
      <c r="E129" s="14">
        <v>22</v>
      </c>
      <c r="F129" s="14">
        <v>72</v>
      </c>
      <c r="G129" s="14" t="s">
        <v>484</v>
      </c>
      <c r="H129" s="14">
        <v>15765431199</v>
      </c>
      <c r="I129" s="26" t="s">
        <v>485</v>
      </c>
      <c r="J129" s="14" t="s">
        <v>450</v>
      </c>
      <c r="K129" s="14">
        <v>17000</v>
      </c>
      <c r="L129" s="14"/>
    </row>
    <row r="130" ht="94.5" spans="1:14">
      <c r="A130" s="14">
        <v>127</v>
      </c>
      <c r="B130" s="30" t="s">
        <v>486</v>
      </c>
      <c r="C130" s="30" t="s">
        <v>487</v>
      </c>
      <c r="D130" s="38">
        <v>41151</v>
      </c>
      <c r="E130" s="14">
        <v>15</v>
      </c>
      <c r="F130" s="14">
        <v>51</v>
      </c>
      <c r="G130" s="14" t="s">
        <v>488</v>
      </c>
      <c r="H130" s="14">
        <v>13359646111</v>
      </c>
      <c r="I130" s="26" t="s">
        <v>489</v>
      </c>
      <c r="J130" s="14" t="s">
        <v>450</v>
      </c>
      <c r="K130" s="14">
        <v>18000</v>
      </c>
      <c r="L130" s="14"/>
    </row>
    <row r="131" spans="1:14">
      <c r="A131" s="14">
        <v>128</v>
      </c>
      <c r="B131" s="14" t="s">
        <v>490</v>
      </c>
      <c r="C131" s="14" t="s">
        <v>491</v>
      </c>
      <c r="D131" s="38">
        <v>44215</v>
      </c>
      <c r="E131" s="14">
        <v>7</v>
      </c>
      <c r="F131" s="14">
        <v>29</v>
      </c>
      <c r="G131" s="14" t="s">
        <v>492</v>
      </c>
      <c r="H131" s="14">
        <v>15845153531</v>
      </c>
      <c r="I131" s="26" t="s">
        <v>493</v>
      </c>
      <c r="J131" s="14" t="s">
        <v>450</v>
      </c>
      <c r="K131" s="14">
        <v>9000</v>
      </c>
      <c r="L131" s="14"/>
      <c r="N131" s="1" t="s">
        <v>494</v>
      </c>
    </row>
    <row r="132" spans="1:14">
      <c r="A132" s="14">
        <v>129</v>
      </c>
      <c r="B132" s="14" t="s">
        <v>495</v>
      </c>
      <c r="C132" s="14" t="s">
        <v>496</v>
      </c>
      <c r="D132" s="38">
        <v>42853</v>
      </c>
      <c r="E132" s="14">
        <v>10</v>
      </c>
      <c r="F132" s="14">
        <v>72</v>
      </c>
      <c r="G132" s="14" t="s">
        <v>497</v>
      </c>
      <c r="H132" s="14">
        <v>13845443650</v>
      </c>
      <c r="I132" s="26" t="s">
        <v>498</v>
      </c>
      <c r="J132" s="14" t="s">
        <v>450</v>
      </c>
      <c r="K132" s="14">
        <v>18000</v>
      </c>
      <c r="L132" s="14"/>
    </row>
    <row r="133" ht="199.5" spans="1:14">
      <c r="A133" s="14">
        <v>130</v>
      </c>
      <c r="B133" s="14" t="s">
        <v>499</v>
      </c>
      <c r="C133" s="14" t="s">
        <v>500</v>
      </c>
      <c r="D133" s="38">
        <v>41689</v>
      </c>
      <c r="E133" s="14">
        <v>10</v>
      </c>
      <c r="F133" s="14">
        <v>22</v>
      </c>
      <c r="G133" s="14" t="s">
        <v>501</v>
      </c>
      <c r="H133" s="14">
        <v>15765440011</v>
      </c>
      <c r="I133" s="26" t="s">
        <v>449</v>
      </c>
      <c r="J133" s="14" t="s">
        <v>450</v>
      </c>
      <c r="K133" s="14">
        <v>6000</v>
      </c>
      <c r="L133" s="14"/>
    </row>
    <row r="134" spans="1:14">
      <c r="A134" s="14">
        <v>131</v>
      </c>
      <c r="B134" s="8" t="s">
        <v>502</v>
      </c>
      <c r="C134" s="8" t="s">
        <v>503</v>
      </c>
      <c r="D134" s="23">
        <v>44225</v>
      </c>
      <c r="E134" s="8">
        <v>9</v>
      </c>
      <c r="F134" s="8">
        <v>33</v>
      </c>
      <c r="G134" s="8" t="s">
        <v>504</v>
      </c>
      <c r="H134" s="8">
        <v>15765423599</v>
      </c>
      <c r="I134" s="26" t="s">
        <v>505</v>
      </c>
      <c r="J134" s="8" t="s">
        <v>19</v>
      </c>
      <c r="K134" s="8">
        <v>10000</v>
      </c>
      <c r="L134" s="14"/>
    </row>
    <row r="135" spans="1:14">
      <c r="A135" s="14">
        <v>132</v>
      </c>
      <c r="B135" s="18" t="s">
        <v>506</v>
      </c>
      <c r="C135" s="18" t="s">
        <v>507</v>
      </c>
      <c r="D135" s="23">
        <v>43566</v>
      </c>
      <c r="E135" s="8">
        <v>7</v>
      </c>
      <c r="F135" s="8">
        <v>25</v>
      </c>
      <c r="G135" s="53" t="s">
        <v>508</v>
      </c>
      <c r="H135" s="35">
        <v>13945433111</v>
      </c>
      <c r="I135" s="26" t="s">
        <v>505</v>
      </c>
      <c r="J135" s="8" t="s">
        <v>19</v>
      </c>
      <c r="K135" s="8">
        <v>10000</v>
      </c>
      <c r="L135" s="14"/>
    </row>
    <row r="136" ht="21" spans="1:14">
      <c r="A136" s="14">
        <v>133</v>
      </c>
      <c r="B136" s="18" t="s">
        <v>509</v>
      </c>
      <c r="C136" s="18" t="s">
        <v>510</v>
      </c>
      <c r="D136" s="23">
        <v>41354</v>
      </c>
      <c r="E136" s="8">
        <v>6</v>
      </c>
      <c r="F136" s="8">
        <v>21</v>
      </c>
      <c r="G136" s="8" t="s">
        <v>511</v>
      </c>
      <c r="H136" s="8">
        <v>18045417177</v>
      </c>
      <c r="I136" s="26" t="s">
        <v>512</v>
      </c>
      <c r="J136" s="8" t="s">
        <v>19</v>
      </c>
      <c r="K136" s="8">
        <v>10000</v>
      </c>
      <c r="L136" s="14"/>
    </row>
    <row r="137" ht="31.5" spans="1:14">
      <c r="A137" s="14">
        <v>134</v>
      </c>
      <c r="B137" s="18" t="s">
        <v>513</v>
      </c>
      <c r="C137" s="18" t="s">
        <v>514</v>
      </c>
      <c r="D137" s="23">
        <v>45012</v>
      </c>
      <c r="E137" s="8">
        <v>11</v>
      </c>
      <c r="F137" s="8">
        <v>47</v>
      </c>
      <c r="G137" s="8" t="s">
        <v>515</v>
      </c>
      <c r="H137" s="8">
        <v>13384546987</v>
      </c>
      <c r="I137" s="26" t="s">
        <v>516</v>
      </c>
      <c r="J137" s="8" t="s">
        <v>19</v>
      </c>
      <c r="K137" s="8">
        <v>10000</v>
      </c>
      <c r="L137" s="14"/>
    </row>
    <row r="138" ht="52.5" spans="1:14">
      <c r="A138" s="14">
        <v>135</v>
      </c>
      <c r="B138" s="18" t="s">
        <v>517</v>
      </c>
      <c r="C138" s="8" t="s">
        <v>503</v>
      </c>
      <c r="D138" s="23">
        <v>44302</v>
      </c>
      <c r="E138" s="8">
        <v>6</v>
      </c>
      <c r="F138" s="8">
        <v>38</v>
      </c>
      <c r="G138" s="8" t="s">
        <v>518</v>
      </c>
      <c r="H138" s="8">
        <v>13946431101</v>
      </c>
      <c r="I138" s="26" t="s">
        <v>519</v>
      </c>
      <c r="J138" s="8" t="s">
        <v>19</v>
      </c>
      <c r="K138" s="8">
        <v>18000</v>
      </c>
      <c r="L138" s="14"/>
    </row>
    <row r="139" ht="94.5" spans="1:14">
      <c r="A139" s="14">
        <v>136</v>
      </c>
      <c r="B139" s="8" t="s">
        <v>520</v>
      </c>
      <c r="C139" s="8" t="s">
        <v>521</v>
      </c>
      <c r="D139" s="23">
        <v>44518</v>
      </c>
      <c r="E139" s="8">
        <v>7</v>
      </c>
      <c r="F139" s="8">
        <v>32</v>
      </c>
      <c r="G139" s="8" t="s">
        <v>522</v>
      </c>
      <c r="H139" s="8">
        <v>18814548815</v>
      </c>
      <c r="I139" s="26" t="s">
        <v>523</v>
      </c>
      <c r="J139" s="8" t="s">
        <v>19</v>
      </c>
      <c r="K139" s="8">
        <v>12000</v>
      </c>
      <c r="L139" s="14"/>
    </row>
    <row r="140" ht="63" spans="1:14">
      <c r="A140" s="14">
        <v>137</v>
      </c>
      <c r="B140" s="8" t="s">
        <v>524</v>
      </c>
      <c r="C140" s="8" t="s">
        <v>525</v>
      </c>
      <c r="D140" s="23">
        <v>44560</v>
      </c>
      <c r="E140" s="8">
        <v>8</v>
      </c>
      <c r="F140" s="8">
        <v>44</v>
      </c>
      <c r="G140" s="8" t="s">
        <v>526</v>
      </c>
      <c r="H140" s="8">
        <v>15326692523</v>
      </c>
      <c r="I140" s="26" t="s">
        <v>527</v>
      </c>
      <c r="J140" s="8" t="s">
        <v>19</v>
      </c>
      <c r="K140" s="8">
        <v>15000</v>
      </c>
      <c r="L140" s="14"/>
    </row>
    <row r="141" ht="52.5" spans="1:14">
      <c r="A141" s="14">
        <v>138</v>
      </c>
      <c r="B141" s="8" t="s">
        <v>528</v>
      </c>
      <c r="C141" s="8" t="s">
        <v>529</v>
      </c>
      <c r="D141" s="23">
        <v>41589</v>
      </c>
      <c r="E141" s="8">
        <v>6</v>
      </c>
      <c r="F141" s="8">
        <v>28</v>
      </c>
      <c r="G141" s="24" t="s">
        <v>530</v>
      </c>
      <c r="H141" s="34">
        <v>13845441330</v>
      </c>
      <c r="I141" s="26" t="s">
        <v>531</v>
      </c>
      <c r="J141" s="8" t="s">
        <v>19</v>
      </c>
      <c r="K141" s="8">
        <v>13500</v>
      </c>
      <c r="L141" s="14"/>
    </row>
    <row r="142" ht="52.5" spans="1:14">
      <c r="A142" s="14">
        <v>139</v>
      </c>
      <c r="B142" s="8" t="s">
        <v>532</v>
      </c>
      <c r="C142" s="8" t="s">
        <v>533</v>
      </c>
      <c r="D142" s="23">
        <v>44977</v>
      </c>
      <c r="E142" s="8">
        <v>7</v>
      </c>
      <c r="F142" s="8">
        <v>17</v>
      </c>
      <c r="G142" s="24" t="s">
        <v>534</v>
      </c>
      <c r="H142" s="27">
        <v>15765139333</v>
      </c>
      <c r="I142" s="26" t="s">
        <v>535</v>
      </c>
      <c r="J142" s="8" t="s">
        <v>19</v>
      </c>
      <c r="K142" s="8">
        <v>7700</v>
      </c>
      <c r="L142" s="14"/>
    </row>
    <row r="143" spans="1:14">
      <c r="A143" s="14">
        <v>140</v>
      </c>
      <c r="B143" s="8" t="s">
        <v>536</v>
      </c>
      <c r="C143" s="8" t="s">
        <v>503</v>
      </c>
      <c r="D143" s="23">
        <v>43559</v>
      </c>
      <c r="E143" s="8">
        <v>9</v>
      </c>
      <c r="F143" s="8">
        <v>43</v>
      </c>
      <c r="G143" s="24" t="s">
        <v>537</v>
      </c>
      <c r="H143" s="27">
        <v>18445446345</v>
      </c>
      <c r="I143" s="26" t="s">
        <v>505</v>
      </c>
      <c r="J143" s="8" t="s">
        <v>19</v>
      </c>
      <c r="K143" s="8">
        <v>11000</v>
      </c>
      <c r="L143" s="14"/>
    </row>
    <row r="144" ht="31.5" spans="1:14">
      <c r="A144" s="14">
        <v>141</v>
      </c>
      <c r="B144" s="8" t="s">
        <v>538</v>
      </c>
      <c r="C144" s="8" t="s">
        <v>514</v>
      </c>
      <c r="D144" s="23">
        <v>44216</v>
      </c>
      <c r="E144" s="8">
        <v>7</v>
      </c>
      <c r="F144" s="8">
        <v>27</v>
      </c>
      <c r="G144" s="24" t="s">
        <v>539</v>
      </c>
      <c r="H144" s="27">
        <v>18045422999</v>
      </c>
      <c r="I144" s="26" t="s">
        <v>540</v>
      </c>
      <c r="J144" s="8" t="s">
        <v>19</v>
      </c>
      <c r="K144" s="8">
        <v>10000</v>
      </c>
      <c r="L144" s="14"/>
    </row>
    <row r="145" ht="31.5" spans="1:12">
      <c r="A145" s="14">
        <v>142</v>
      </c>
      <c r="B145" s="8" t="s">
        <v>541</v>
      </c>
      <c r="C145" s="8" t="s">
        <v>542</v>
      </c>
      <c r="D145" s="23">
        <v>44608</v>
      </c>
      <c r="E145" s="8">
        <v>7</v>
      </c>
      <c r="F145" s="8">
        <v>39</v>
      </c>
      <c r="G145" s="24" t="s">
        <v>543</v>
      </c>
      <c r="H145" s="27">
        <v>13845437717</v>
      </c>
      <c r="I145" s="26" t="s">
        <v>540</v>
      </c>
      <c r="J145" s="8" t="s">
        <v>19</v>
      </c>
      <c r="K145" s="8">
        <v>10000</v>
      </c>
      <c r="L145" s="14"/>
    </row>
    <row r="146" ht="31.5" spans="1:12">
      <c r="A146" s="14">
        <v>143</v>
      </c>
      <c r="B146" s="8" t="s">
        <v>544</v>
      </c>
      <c r="C146" s="8" t="s">
        <v>542</v>
      </c>
      <c r="D146" s="23">
        <v>44641</v>
      </c>
      <c r="E146" s="8">
        <v>8</v>
      </c>
      <c r="F146" s="8">
        <v>38</v>
      </c>
      <c r="G146" s="24" t="s">
        <v>545</v>
      </c>
      <c r="H146" s="27">
        <v>13359767987</v>
      </c>
      <c r="I146" s="26" t="s">
        <v>540</v>
      </c>
      <c r="J146" s="8" t="s">
        <v>19</v>
      </c>
      <c r="K146" s="8">
        <v>26000</v>
      </c>
      <c r="L146" s="14"/>
    </row>
    <row r="147" ht="52.5" spans="1:12">
      <c r="A147" s="14">
        <v>144</v>
      </c>
      <c r="B147" s="8" t="s">
        <v>546</v>
      </c>
      <c r="C147" s="8" t="s">
        <v>547</v>
      </c>
      <c r="D147" s="23">
        <v>45039</v>
      </c>
      <c r="E147" s="8">
        <v>7</v>
      </c>
      <c r="F147" s="8">
        <v>36</v>
      </c>
      <c r="G147" s="24" t="s">
        <v>548</v>
      </c>
      <c r="H147" s="27">
        <v>13734539990</v>
      </c>
      <c r="I147" s="26" t="s">
        <v>519</v>
      </c>
      <c r="J147" s="8" t="s">
        <v>19</v>
      </c>
      <c r="K147" s="8">
        <v>10000</v>
      </c>
      <c r="L147" s="14"/>
    </row>
    <row r="148" ht="52.5" spans="1:12">
      <c r="A148" s="14">
        <v>145</v>
      </c>
      <c r="B148" s="8" t="s">
        <v>549</v>
      </c>
      <c r="C148" s="8" t="s">
        <v>533</v>
      </c>
      <c r="D148" s="23">
        <v>40371</v>
      </c>
      <c r="E148" s="8">
        <v>6</v>
      </c>
      <c r="F148" s="8">
        <v>20</v>
      </c>
      <c r="G148" s="27" t="s">
        <v>550</v>
      </c>
      <c r="H148" s="27">
        <v>18946433210</v>
      </c>
      <c r="I148" s="26" t="s">
        <v>531</v>
      </c>
      <c r="J148" s="8" t="s">
        <v>19</v>
      </c>
      <c r="K148" s="8">
        <v>4000</v>
      </c>
      <c r="L148" s="14"/>
    </row>
    <row r="149" ht="52.5" spans="1:12">
      <c r="A149" s="14">
        <v>146</v>
      </c>
      <c r="B149" s="8" t="s">
        <v>551</v>
      </c>
      <c r="C149" s="8" t="s">
        <v>552</v>
      </c>
      <c r="D149" s="23">
        <v>43559</v>
      </c>
      <c r="E149" s="8">
        <v>7</v>
      </c>
      <c r="F149" s="8">
        <v>30</v>
      </c>
      <c r="G149" s="27" t="s">
        <v>553</v>
      </c>
      <c r="H149" s="27">
        <v>13351657000</v>
      </c>
      <c r="I149" s="26" t="s">
        <v>554</v>
      </c>
      <c r="J149" s="8" t="s">
        <v>19</v>
      </c>
      <c r="K149" s="8">
        <v>20000</v>
      </c>
      <c r="L149" s="14"/>
    </row>
    <row r="150" ht="52.5" spans="1:12">
      <c r="A150" s="14">
        <v>147</v>
      </c>
      <c r="B150" s="8" t="s">
        <v>555</v>
      </c>
      <c r="C150" s="8" t="s">
        <v>556</v>
      </c>
      <c r="D150" s="23">
        <v>43493</v>
      </c>
      <c r="E150" s="8">
        <v>11</v>
      </c>
      <c r="F150" s="8">
        <v>49</v>
      </c>
      <c r="G150" s="27" t="s">
        <v>557</v>
      </c>
      <c r="H150" s="27">
        <v>13796364333</v>
      </c>
      <c r="I150" s="26" t="s">
        <v>531</v>
      </c>
      <c r="J150" s="8" t="s">
        <v>19</v>
      </c>
      <c r="K150" s="8">
        <v>20000</v>
      </c>
      <c r="L150" s="14"/>
    </row>
    <row r="151" ht="52.5" spans="1:12">
      <c r="A151" s="14">
        <v>148</v>
      </c>
      <c r="B151" s="8" t="s">
        <v>558</v>
      </c>
      <c r="C151" s="8" t="s">
        <v>533</v>
      </c>
      <c r="D151" s="23">
        <v>42331</v>
      </c>
      <c r="E151" s="8">
        <v>6</v>
      </c>
      <c r="F151" s="45">
        <v>19</v>
      </c>
      <c r="G151" s="54" t="s">
        <v>559</v>
      </c>
      <c r="H151" s="35">
        <v>13298738294</v>
      </c>
      <c r="I151" s="26" t="s">
        <v>560</v>
      </c>
      <c r="J151" s="8" t="s">
        <v>19</v>
      </c>
      <c r="K151" s="8">
        <v>4500</v>
      </c>
      <c r="L151" s="14"/>
    </row>
    <row r="152" ht="21" spans="1:12">
      <c r="A152" s="14">
        <v>149</v>
      </c>
      <c r="B152" s="8" t="s">
        <v>561</v>
      </c>
      <c r="C152" s="8" t="s">
        <v>562</v>
      </c>
      <c r="D152" s="23">
        <v>46088</v>
      </c>
      <c r="E152" s="8">
        <v>6</v>
      </c>
      <c r="F152" s="8">
        <v>31</v>
      </c>
      <c r="G152" s="27" t="s">
        <v>563</v>
      </c>
      <c r="H152" s="27">
        <v>15046425551</v>
      </c>
      <c r="I152" s="26" t="s">
        <v>564</v>
      </c>
      <c r="J152" s="8" t="s">
        <v>116</v>
      </c>
      <c r="K152" s="8">
        <v>6000</v>
      </c>
      <c r="L152" s="14"/>
    </row>
    <row r="153" ht="21" spans="1:12">
      <c r="A153" s="14">
        <v>150</v>
      </c>
      <c r="B153" s="8" t="s">
        <v>565</v>
      </c>
      <c r="C153" s="8" t="s">
        <v>514</v>
      </c>
      <c r="D153" s="23">
        <v>42033</v>
      </c>
      <c r="E153" s="8">
        <v>5</v>
      </c>
      <c r="F153" s="8">
        <v>15</v>
      </c>
      <c r="G153" s="27" t="s">
        <v>566</v>
      </c>
      <c r="H153" s="27">
        <v>13089630375</v>
      </c>
      <c r="I153" s="26" t="s">
        <v>567</v>
      </c>
      <c r="J153" s="8" t="s">
        <v>116</v>
      </c>
      <c r="K153" s="8">
        <v>2500</v>
      </c>
      <c r="L153" s="14"/>
    </row>
    <row r="154" ht="73.5" spans="1:12">
      <c r="A154" s="14">
        <v>151</v>
      </c>
      <c r="B154" s="8" t="s">
        <v>568</v>
      </c>
      <c r="C154" s="8" t="s">
        <v>556</v>
      </c>
      <c r="D154" s="23">
        <v>44519</v>
      </c>
      <c r="E154" s="8">
        <v>8</v>
      </c>
      <c r="F154" s="8">
        <v>39</v>
      </c>
      <c r="G154" s="27" t="s">
        <v>569</v>
      </c>
      <c r="H154" s="27">
        <v>13074547630</v>
      </c>
      <c r="I154" s="26" t="s">
        <v>570</v>
      </c>
      <c r="J154" s="8" t="s">
        <v>116</v>
      </c>
      <c r="K154" s="8">
        <v>11000</v>
      </c>
      <c r="L154" s="14"/>
    </row>
    <row r="155" spans="1:12">
      <c r="A155" s="14">
        <v>152</v>
      </c>
      <c r="B155" s="8" t="s">
        <v>571</v>
      </c>
      <c r="C155" s="8" t="s">
        <v>572</v>
      </c>
      <c r="D155" s="23">
        <v>43103</v>
      </c>
      <c r="E155" s="8">
        <v>5</v>
      </c>
      <c r="F155" s="8">
        <v>25</v>
      </c>
      <c r="G155" s="27" t="s">
        <v>573</v>
      </c>
      <c r="H155" s="27">
        <v>18745425321</v>
      </c>
      <c r="I155" s="26" t="s">
        <v>574</v>
      </c>
      <c r="J155" s="8" t="s">
        <v>116</v>
      </c>
      <c r="K155" s="8">
        <v>15000</v>
      </c>
      <c r="L155" s="14"/>
    </row>
    <row r="156" ht="31.5" spans="1:12">
      <c r="A156" s="14">
        <v>153</v>
      </c>
      <c r="B156" s="8" t="s">
        <v>575</v>
      </c>
      <c r="C156" s="8" t="s">
        <v>552</v>
      </c>
      <c r="D156" s="23">
        <v>45385</v>
      </c>
      <c r="E156" s="8">
        <v>8</v>
      </c>
      <c r="F156" s="8">
        <v>29</v>
      </c>
      <c r="G156" s="27" t="s">
        <v>576</v>
      </c>
      <c r="H156" s="27">
        <v>13351443082</v>
      </c>
      <c r="I156" s="26" t="s">
        <v>577</v>
      </c>
      <c r="J156" s="8" t="s">
        <v>116</v>
      </c>
      <c r="K156" s="8">
        <v>17000</v>
      </c>
      <c r="L156" s="14"/>
    </row>
    <row r="157" ht="42" spans="1:12">
      <c r="A157" s="14">
        <v>154</v>
      </c>
      <c r="B157" s="8" t="s">
        <v>578</v>
      </c>
      <c r="C157" s="8" t="s">
        <v>579</v>
      </c>
      <c r="D157" s="23">
        <v>43924</v>
      </c>
      <c r="E157" s="8">
        <v>6</v>
      </c>
      <c r="F157" s="8">
        <v>17</v>
      </c>
      <c r="G157" s="27" t="s">
        <v>580</v>
      </c>
      <c r="H157" s="27">
        <v>18145477666</v>
      </c>
      <c r="I157" s="26" t="s">
        <v>581</v>
      </c>
      <c r="J157" s="8" t="s">
        <v>116</v>
      </c>
      <c r="K157" s="8">
        <v>4800</v>
      </c>
      <c r="L157" s="14"/>
    </row>
    <row r="158" spans="1:12">
      <c r="A158" s="14">
        <v>155</v>
      </c>
      <c r="B158" s="8" t="s">
        <v>582</v>
      </c>
      <c r="C158" s="8" t="s">
        <v>583</v>
      </c>
      <c r="D158" s="23">
        <v>44272</v>
      </c>
      <c r="E158" s="8">
        <v>7</v>
      </c>
      <c r="F158" s="8">
        <v>36</v>
      </c>
      <c r="G158" s="27" t="s">
        <v>584</v>
      </c>
      <c r="H158" s="27">
        <v>13945410807</v>
      </c>
      <c r="I158" s="26" t="s">
        <v>585</v>
      </c>
      <c r="J158" s="8" t="s">
        <v>116</v>
      </c>
      <c r="K158" s="8">
        <v>13000</v>
      </c>
      <c r="L158" s="14"/>
    </row>
    <row r="159" ht="52.5" spans="1:12">
      <c r="A159" s="14">
        <v>156</v>
      </c>
      <c r="B159" s="8" t="s">
        <v>586</v>
      </c>
      <c r="C159" s="8" t="s">
        <v>503</v>
      </c>
      <c r="D159" s="23">
        <v>44225</v>
      </c>
      <c r="E159" s="8">
        <v>7</v>
      </c>
      <c r="F159" s="8">
        <v>38</v>
      </c>
      <c r="G159" s="27" t="s">
        <v>587</v>
      </c>
      <c r="H159" s="27">
        <v>15245444488</v>
      </c>
      <c r="I159" s="26" t="s">
        <v>588</v>
      </c>
      <c r="J159" s="8" t="s">
        <v>116</v>
      </c>
      <c r="K159" s="8">
        <v>20000</v>
      </c>
      <c r="L159" s="14"/>
    </row>
    <row r="160" s="1" customFormat="1" ht="52.5" spans="1:12">
      <c r="A160" s="14">
        <v>157</v>
      </c>
      <c r="B160" s="18" t="s">
        <v>589</v>
      </c>
      <c r="C160" s="8" t="s">
        <v>590</v>
      </c>
      <c r="D160" s="16">
        <v>43424</v>
      </c>
      <c r="E160" s="14">
        <v>12</v>
      </c>
      <c r="F160" s="14">
        <v>18</v>
      </c>
      <c r="G160" s="14" t="s">
        <v>591</v>
      </c>
      <c r="H160" s="14">
        <v>13555420662</v>
      </c>
      <c r="I160" s="26" t="s">
        <v>592</v>
      </c>
      <c r="J160" s="14" t="s">
        <v>19</v>
      </c>
      <c r="K160" s="14">
        <v>13000</v>
      </c>
      <c r="L160" s="14"/>
    </row>
    <row r="161" s="1" customFormat="1" spans="1:12">
      <c r="A161" s="14">
        <v>158</v>
      </c>
      <c r="B161" s="8" t="s">
        <v>593</v>
      </c>
      <c r="C161" s="8" t="s">
        <v>594</v>
      </c>
      <c r="D161" s="16">
        <v>44424</v>
      </c>
      <c r="E161" s="14">
        <v>8</v>
      </c>
      <c r="F161" s="14">
        <v>8</v>
      </c>
      <c r="G161" s="14" t="s">
        <v>595</v>
      </c>
      <c r="H161" s="14">
        <v>15245407687</v>
      </c>
      <c r="I161" s="26" t="s">
        <v>596</v>
      </c>
      <c r="J161" s="14" t="s">
        <v>19</v>
      </c>
      <c r="K161" s="14">
        <v>13000</v>
      </c>
      <c r="L161" s="14"/>
    </row>
    <row r="162" s="1" customFormat="1" spans="1:12">
      <c r="A162" s="14">
        <v>159</v>
      </c>
      <c r="B162" s="18" t="s">
        <v>597</v>
      </c>
      <c r="C162" s="18" t="s">
        <v>598</v>
      </c>
      <c r="D162" s="16">
        <v>44186</v>
      </c>
      <c r="E162" s="14">
        <v>14</v>
      </c>
      <c r="F162" s="14">
        <v>7</v>
      </c>
      <c r="G162" s="14" t="s">
        <v>599</v>
      </c>
      <c r="H162" s="14">
        <v>13845444712</v>
      </c>
      <c r="I162" s="26" t="s">
        <v>600</v>
      </c>
      <c r="J162" s="14" t="s">
        <v>19</v>
      </c>
      <c r="K162" s="14">
        <v>7000</v>
      </c>
      <c r="L162" s="14"/>
    </row>
    <row r="163" s="1" customFormat="1" ht="73.5" spans="1:12">
      <c r="A163" s="14">
        <v>160</v>
      </c>
      <c r="B163" s="18" t="s">
        <v>601</v>
      </c>
      <c r="C163" s="18" t="s">
        <v>602</v>
      </c>
      <c r="D163" s="16">
        <v>45343</v>
      </c>
      <c r="E163" s="14">
        <v>25</v>
      </c>
      <c r="F163" s="14">
        <v>15</v>
      </c>
      <c r="G163" s="1" t="s">
        <v>603</v>
      </c>
      <c r="H163" s="14">
        <v>18745471298</v>
      </c>
      <c r="I163" s="26" t="s">
        <v>604</v>
      </c>
      <c r="J163" s="14" t="s">
        <v>116</v>
      </c>
      <c r="K163" s="14">
        <v>19500</v>
      </c>
      <c r="L163" s="14"/>
    </row>
    <row r="164" s="1" customFormat="1" ht="94.5" spans="1:12">
      <c r="A164" s="14">
        <v>161</v>
      </c>
      <c r="B164" s="8" t="s">
        <v>605</v>
      </c>
      <c r="C164" s="8" t="s">
        <v>606</v>
      </c>
      <c r="D164" s="16">
        <v>42069</v>
      </c>
      <c r="E164" s="14">
        <v>6</v>
      </c>
      <c r="F164" s="14">
        <v>9</v>
      </c>
      <c r="G164" s="14" t="s">
        <v>607</v>
      </c>
      <c r="H164" s="14">
        <v>15246431599</v>
      </c>
      <c r="I164" s="26" t="s">
        <v>608</v>
      </c>
      <c r="J164" s="14" t="s">
        <v>19</v>
      </c>
      <c r="K164" s="14">
        <v>4000</v>
      </c>
      <c r="L164" s="14"/>
    </row>
    <row r="165" s="1" customFormat="1" ht="84" spans="1:12">
      <c r="A165" s="14">
        <v>162</v>
      </c>
      <c r="B165" s="18" t="s">
        <v>609</v>
      </c>
      <c r="C165" s="18" t="s">
        <v>610</v>
      </c>
      <c r="D165" s="16">
        <v>45190</v>
      </c>
      <c r="E165" s="14">
        <v>11</v>
      </c>
      <c r="F165" s="14">
        <v>15</v>
      </c>
      <c r="G165" s="14" t="s">
        <v>611</v>
      </c>
      <c r="H165" s="14">
        <v>13836629048</v>
      </c>
      <c r="I165" s="26" t="s">
        <v>612</v>
      </c>
      <c r="J165" s="14" t="s">
        <v>19</v>
      </c>
      <c r="K165" s="14">
        <v>18000</v>
      </c>
      <c r="L165" s="14"/>
    </row>
    <row r="166" s="1" customFormat="1" ht="42" spans="1:12">
      <c r="A166" s="14">
        <v>163</v>
      </c>
      <c r="B166" s="8" t="s">
        <v>613</v>
      </c>
      <c r="C166" s="8" t="s">
        <v>594</v>
      </c>
      <c r="D166" s="16">
        <v>41947</v>
      </c>
      <c r="E166" s="14">
        <v>11</v>
      </c>
      <c r="F166" s="14">
        <v>13</v>
      </c>
      <c r="G166" s="14" t="s">
        <v>614</v>
      </c>
      <c r="H166" s="14">
        <v>13845423636</v>
      </c>
      <c r="I166" s="26" t="s">
        <v>615</v>
      </c>
      <c r="J166" s="14" t="s">
        <v>19</v>
      </c>
      <c r="K166" s="14">
        <v>15000</v>
      </c>
      <c r="L166" s="14"/>
    </row>
  </sheetData>
  <mergeCells count="12">
    <mergeCell ref="A1:L1"/>
    <mergeCell ref="G2:H2"/>
    <mergeCell ref="A2:A3"/>
    <mergeCell ref="B2:B3"/>
    <mergeCell ref="C2:C3"/>
    <mergeCell ref="D2:D3"/>
    <mergeCell ref="E2:E3"/>
    <mergeCell ref="F2:F3"/>
    <mergeCell ref="I2:I3"/>
    <mergeCell ref="J2:J3"/>
    <mergeCell ref="K2:K3"/>
    <mergeCell ref="L2:L3"/>
  </mergeCells>
  <pageMargins left="0.275" right="0.156944444444444" top="0.236111111111111" bottom="0.314583333333333" header="0.236111111111111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拟入库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明天</cp:lastModifiedBy>
  <dcterms:created xsi:type="dcterms:W3CDTF">2020-12-18T09:40:00Z</dcterms:created>
  <dcterms:modified xsi:type="dcterms:W3CDTF">2026-04-23T08:37:50Z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BE0B5729F89643F1950445072D09F48B_13</vt:lpwstr>
  </property>
  <property fmtid="{D5CDD505-2E9C-101B-9397-08002B2CF9AE}" pid="4" name="CalculationRule">
    <vt:i4>0</vt:i4>
  </property>
</Properties>
</file>